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 по дням\"/>
    </mc:Choice>
  </mc:AlternateContent>
  <bookViews>
    <workbookView xWindow="0" yWindow="0" windowWidth="15480" windowHeight="11640"/>
  </bookViews>
  <sheets>
    <sheet name="7-11лет" sheetId="1" r:id="rId1"/>
  </sheets>
  <calcPr calcId="162913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/>
  <c r="I559" i="1"/>
  <c r="I593" i="1"/>
  <c r="H559" i="1"/>
  <c r="H593" i="1"/>
  <c r="G559" i="1"/>
  <c r="G593" i="1"/>
  <c r="F559" i="1"/>
  <c r="F593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I551" i="1" s="1"/>
  <c r="H531" i="1"/>
  <c r="G531" i="1"/>
  <c r="G551" i="1" s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/>
  <c r="I517" i="1"/>
  <c r="H517" i="1"/>
  <c r="H551" i="1"/>
  <c r="G517" i="1"/>
  <c r="F517" i="1"/>
  <c r="F551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I509" i="1" s="1"/>
  <c r="H489" i="1"/>
  <c r="G489" i="1"/>
  <c r="G509" i="1" s="1"/>
  <c r="F489" i="1"/>
  <c r="B480" i="1"/>
  <c r="A480" i="1"/>
  <c r="J479" i="1"/>
  <c r="I479" i="1"/>
  <c r="H479" i="1"/>
  <c r="G479" i="1"/>
  <c r="F479" i="1"/>
  <c r="B476" i="1"/>
  <c r="A476" i="1"/>
  <c r="L475" i="1"/>
  <c r="J475" i="1"/>
  <c r="J509" i="1"/>
  <c r="I475" i="1"/>
  <c r="H475" i="1"/>
  <c r="H509" i="1"/>
  <c r="G475" i="1"/>
  <c r="F475" i="1"/>
  <c r="F509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J467" i="1"/>
  <c r="I433" i="1"/>
  <c r="I467" i="1"/>
  <c r="H433" i="1"/>
  <c r="H467" i="1"/>
  <c r="G433" i="1"/>
  <c r="G467" i="1"/>
  <c r="F433" i="1"/>
  <c r="F467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J425" i="1" s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J383" i="1" s="1"/>
  <c r="I368" i="1"/>
  <c r="H368" i="1"/>
  <c r="G368" i="1"/>
  <c r="F368" i="1"/>
  <c r="B364" i="1"/>
  <c r="A364" i="1"/>
  <c r="J363" i="1"/>
  <c r="I363" i="1"/>
  <c r="H363" i="1"/>
  <c r="H383" i="1" s="1"/>
  <c r="G363" i="1"/>
  <c r="F363" i="1"/>
  <c r="F383" i="1" s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H341" i="1" s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J341" i="1"/>
  <c r="I307" i="1"/>
  <c r="I341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J299" i="1" s="1"/>
  <c r="I284" i="1"/>
  <c r="H284" i="1"/>
  <c r="G284" i="1"/>
  <c r="F284" i="1"/>
  <c r="B280" i="1"/>
  <c r="A280" i="1"/>
  <c r="J279" i="1"/>
  <c r="I279" i="1"/>
  <c r="H279" i="1"/>
  <c r="G279" i="1"/>
  <c r="F279" i="1"/>
  <c r="F299" i="1" s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H257" i="1" s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/>
  <c r="I223" i="1"/>
  <c r="H223" i="1"/>
  <c r="G223" i="1"/>
  <c r="F223" i="1"/>
  <c r="F257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J215" i="1" s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G215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J173" i="1" s="1"/>
  <c r="I158" i="1"/>
  <c r="H158" i="1"/>
  <c r="G158" i="1"/>
  <c r="F158" i="1"/>
  <c r="B154" i="1"/>
  <c r="A154" i="1"/>
  <c r="J153" i="1"/>
  <c r="I153" i="1"/>
  <c r="H153" i="1"/>
  <c r="G153" i="1"/>
  <c r="F153" i="1"/>
  <c r="F173" i="1" s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I131" i="1" s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F131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J89" i="1" s="1"/>
  <c r="I74" i="1"/>
  <c r="H74" i="1"/>
  <c r="G74" i="1"/>
  <c r="F74" i="1"/>
  <c r="F89" i="1" s="1"/>
  <c r="B70" i="1"/>
  <c r="A70" i="1"/>
  <c r="J69" i="1"/>
  <c r="I69" i="1"/>
  <c r="I89" i="1" s="1"/>
  <c r="H69" i="1"/>
  <c r="G69" i="1"/>
  <c r="G89" i="1" s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F47" i="1" s="1"/>
  <c r="H425" i="1" l="1"/>
  <c r="I425" i="1"/>
  <c r="G425" i="1"/>
  <c r="F425" i="1"/>
  <c r="I383" i="1"/>
  <c r="G383" i="1"/>
  <c r="G341" i="1"/>
  <c r="F341" i="1"/>
  <c r="I299" i="1"/>
  <c r="H299" i="1"/>
  <c r="G299" i="1"/>
  <c r="I257" i="1"/>
  <c r="G257" i="1"/>
  <c r="I215" i="1"/>
  <c r="H215" i="1"/>
  <c r="F215" i="1"/>
  <c r="F594" i="1" s="1"/>
  <c r="H173" i="1"/>
  <c r="I173" i="1"/>
  <c r="G173" i="1"/>
  <c r="G131" i="1"/>
  <c r="J131" i="1"/>
  <c r="H131" i="1"/>
  <c r="H89" i="1"/>
  <c r="H47" i="1"/>
  <c r="J47" i="1"/>
  <c r="J594" i="1" s="1"/>
  <c r="I47" i="1"/>
  <c r="G47" i="1"/>
  <c r="I594" i="1" l="1"/>
  <c r="H594" i="1"/>
  <c r="G594" i="1"/>
  <c r="L326" i="1"/>
  <c r="L321" i="1"/>
  <c r="L509" i="1"/>
  <c r="L479" i="1"/>
  <c r="L74" i="1"/>
  <c r="L69" i="1"/>
  <c r="L131" i="1"/>
  <c r="L101" i="1"/>
  <c r="L551" i="1"/>
  <c r="L521" i="1"/>
  <c r="L200" i="1"/>
  <c r="L195" i="1"/>
  <c r="L215" i="1"/>
  <c r="L185" i="1"/>
  <c r="L269" i="1"/>
  <c r="L299" i="1"/>
  <c r="L425" i="1"/>
  <c r="L395" i="1"/>
  <c r="L494" i="1"/>
  <c r="L489" i="1"/>
  <c r="L383" i="1"/>
  <c r="L353" i="1"/>
  <c r="L405" i="1"/>
  <c r="L410" i="1"/>
  <c r="L173" i="1"/>
  <c r="L143" i="1"/>
  <c r="L89" i="1"/>
  <c r="L59" i="1"/>
  <c r="L279" i="1"/>
  <c r="L284" i="1"/>
  <c r="L158" i="1"/>
  <c r="L153" i="1"/>
  <c r="L311" i="1"/>
  <c r="L341" i="1"/>
  <c r="L368" i="1"/>
  <c r="L363" i="1"/>
  <c r="L27" i="1"/>
  <c r="L32" i="1"/>
  <c r="L531" i="1"/>
  <c r="L536" i="1"/>
  <c r="L437" i="1"/>
  <c r="L467" i="1"/>
  <c r="L563" i="1"/>
  <c r="L593" i="1"/>
  <c r="L227" i="1"/>
  <c r="L257" i="1"/>
  <c r="L452" i="1"/>
  <c r="L447" i="1"/>
  <c r="L573" i="1"/>
  <c r="L578" i="1"/>
  <c r="L237" i="1"/>
  <c r="L242" i="1"/>
  <c r="L111" i="1"/>
  <c r="L116" i="1"/>
  <c r="L592" i="1"/>
  <c r="L298" i="1"/>
  <c r="L508" i="1"/>
  <c r="L340" i="1"/>
  <c r="L466" i="1"/>
  <c r="L382" i="1"/>
  <c r="L291" i="1"/>
  <c r="L165" i="1"/>
  <c r="L39" i="1"/>
  <c r="L88" i="1"/>
  <c r="L417" i="1"/>
  <c r="L46" i="1"/>
  <c r="L123" i="1"/>
  <c r="L17" i="1"/>
  <c r="L47" i="1"/>
  <c r="L594" i="1"/>
  <c r="L375" i="1"/>
  <c r="L424" i="1"/>
  <c r="L501" i="1"/>
  <c r="L256" i="1"/>
  <c r="L81" i="1"/>
  <c r="L172" i="1"/>
  <c r="L543" i="1"/>
  <c r="L214" i="1"/>
  <c r="L249" i="1"/>
  <c r="L333" i="1"/>
  <c r="L459" i="1"/>
  <c r="L207" i="1"/>
  <c r="L550" i="1"/>
  <c r="L130" i="1"/>
  <c r="L585" i="1"/>
</calcChain>
</file>

<file path=xl/sharedStrings.xml><?xml version="1.0" encoding="utf-8"?>
<sst xmlns="http://schemas.openxmlformats.org/spreadsheetml/2006/main" count="657" uniqueCount="126">
  <si>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</si>
  <si>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</si>
  <si>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</si>
  <si>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</si>
  <si>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</si>
  <si>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</si>
  <si>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</si>
  <si>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</si>
  <si>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</si>
  <si>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</si>
  <si>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</si>
  <si>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</si>
  <si>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</si>
  <si>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</si>
  <si>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</si>
  <si>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</si>
  <si>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</si>
  <si>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</si>
  <si>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</si>
  <si>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</si>
  <si>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</si>
  <si>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</si>
  <si>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</si>
  <si>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</si>
  <si>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</si>
  <si>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</si>
  <si>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</si>
  <si>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</si>
  <si>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</si>
  <si>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</si>
  <si>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</si>
  <si>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</si>
  <si>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</si>
  <si>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</si>
  <si>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</si>
  <si>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</si>
  <si>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</si>
  <si>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</si>
  <si>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</si>
  <si>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</si>
  <si>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</si>
  <si>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</si>
  <si>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</si>
  <si>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</si>
  <si>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</si>
  <si>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</si>
  <si>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Т.Г.Елисеева</t>
  </si>
  <si>
    <t>Свежие помидоры порционно</t>
  </si>
  <si>
    <t>Суп картофельный с рыбными консервами</t>
  </si>
  <si>
    <t>Птица в соусе томатном</t>
  </si>
  <si>
    <t>Макаронные изделия отварные</t>
  </si>
  <si>
    <t>Напиток с витаминами "Витошка"</t>
  </si>
  <si>
    <t>Хлеб пшеничный "Валетек"</t>
  </si>
  <si>
    <t>Хлеб "Дарницкий</t>
  </si>
  <si>
    <t>Свежие огурцы порционно</t>
  </si>
  <si>
    <t>Борщ с капустой и картофелем со сметаной</t>
  </si>
  <si>
    <t>Жаркое по домашнему</t>
  </si>
  <si>
    <t>Компот из плодов или ягод сущеных</t>
  </si>
  <si>
    <t>Смак</t>
  </si>
  <si>
    <t>Суп с макаронными изделиями и картофелем</t>
  </si>
  <si>
    <t>Каша гречневая рассыпчатая</t>
  </si>
  <si>
    <t>Напиток из шиповника</t>
  </si>
  <si>
    <t>90/30</t>
  </si>
  <si>
    <t>Кисель с витаминами "Витошка"</t>
  </si>
  <si>
    <t>Суп картофельный с крупой</t>
  </si>
  <si>
    <t>Котлета школьная в томатном соусе</t>
  </si>
  <si>
    <t>Суп картофельный с бобовыми</t>
  </si>
  <si>
    <t>Компот из сухофруктов</t>
  </si>
  <si>
    <t>Рассольник домашний со сметаной</t>
  </si>
  <si>
    <t>Компот из свежих фруктов</t>
  </si>
  <si>
    <t>Тефтели из говядины с рисом в томатном соусе</t>
  </si>
  <si>
    <t>Картофельное пюре/Капуста тушеная</t>
  </si>
  <si>
    <t>377/380</t>
  </si>
  <si>
    <t>Суп-лапша домашняя</t>
  </si>
  <si>
    <t>Плов из мяса кур</t>
  </si>
  <si>
    <t>Напиток клюквенный</t>
  </si>
  <si>
    <t>Шницель рыбный натуральный</t>
  </si>
  <si>
    <t>Суп-пюре из картофеля с гренками</t>
  </si>
  <si>
    <t>Тефтели паровые из мяса говядины в томатном соусе</t>
  </si>
  <si>
    <t>Рассольник Ленинградский</t>
  </si>
  <si>
    <t>Макаронны изделия отварные</t>
  </si>
  <si>
    <t>Сок в ассортименте</t>
  </si>
  <si>
    <t>Кукуруза консервированная (промыш)</t>
  </si>
  <si>
    <t>Рис отварной (гарнир)</t>
  </si>
  <si>
    <t>Котлета из мяса кур/соус томатный</t>
  </si>
  <si>
    <t>372/419</t>
  </si>
  <si>
    <t>макаронные изделия отварные</t>
  </si>
  <si>
    <t>Ссвежие помидоры порционно</t>
  </si>
  <si>
    <t>Запеканка картофельная,фаршированная отварным мясом</t>
  </si>
  <si>
    <t>Котлета "Нежная"</t>
  </si>
  <si>
    <t>Зеленый горошек консервированный (промыш)</t>
  </si>
  <si>
    <t>Суп картофельный с макаронными изделиями</t>
  </si>
  <si>
    <t>Напиток с витаминами витошка</t>
  </si>
  <si>
    <t>МБОУ "Свердловская средняя общеобразовательная школа им. Героя Советского Союза Мякишева И.С."</t>
  </si>
  <si>
    <t>Яйцо отварное</t>
  </si>
  <si>
    <t>1/6</t>
  </si>
  <si>
    <t>Хлеб с маслом</t>
  </si>
  <si>
    <t>хлеб бел</t>
  </si>
  <si>
    <t>Чай с сахаром</t>
  </si>
  <si>
    <t>1/13</t>
  </si>
  <si>
    <t>10/10</t>
  </si>
  <si>
    <t>запеканка</t>
  </si>
  <si>
    <t>Суфле творожное</t>
  </si>
  <si>
    <t>19/5</t>
  </si>
  <si>
    <t>247</t>
  </si>
  <si>
    <t>Кисель из концентрата плодового или ягодного</t>
  </si>
  <si>
    <t>каша</t>
  </si>
  <si>
    <t>Каша манная молочная с маслом сливочным</t>
  </si>
  <si>
    <t>5/4</t>
  </si>
  <si>
    <t>хлеб белый</t>
  </si>
  <si>
    <t>Пудинг манный с яблоками</t>
  </si>
  <si>
    <t>4/5</t>
  </si>
  <si>
    <t>Лапшевник с творогом</t>
  </si>
  <si>
    <t>Омлет запеченый или паровой</t>
  </si>
  <si>
    <t>2/6</t>
  </si>
  <si>
    <t>смак</t>
  </si>
  <si>
    <t>3/5</t>
  </si>
  <si>
    <t>Гренки с сыром</t>
  </si>
  <si>
    <t>33/2</t>
  </si>
  <si>
    <t>Каша молочная ассорти (рис,греча) с маслом сливочным</t>
  </si>
  <si>
    <t>25/4</t>
  </si>
  <si>
    <t>Пряники нежные</t>
  </si>
  <si>
    <t>Молоко кипяченное</t>
  </si>
  <si>
    <t>255</t>
  </si>
  <si>
    <t>Омлет с сыром</t>
  </si>
  <si>
    <t>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</si>
</sst>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8"/>
      <name val="Calibri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0" fillId="2" borderId="2" xfId="0" applyFill="1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2" fillId="4" borderId="19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" fillId="3" borderId="2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" fontId="2" fillId="3" borderId="3" xfId="0" applyNumberFormat="1" applyFont="1" applyFill="1" applyBorder="1" applyAlignment="1" applyProtection="1">
      <alignment horizontal="center"/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6" fillId="4" borderId="2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9" fontId="12" fillId="3" borderId="13" xfId="0" applyNumberFormat="1" applyFont="1" applyFill="1" applyBorder="1" applyAlignment="1" applyProtection="1">
      <alignment horizontal="center" vertical="top" wrapText="1"/>
      <protection locked="0"/>
    </xf>
    <xf numFmtId="0" fontId="12" fillId="3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/>
    <xf numFmtId="0" fontId="13" fillId="3" borderId="2" xfId="0" applyFont="1" applyFill="1" applyBorder="1" applyProtection="1">
      <protection locked="0"/>
    </xf>
    <xf numFmtId="0" fontId="12" fillId="3" borderId="13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F441" activePane="bottomRight" state="frozen"/>
      <selection pane="topRight" activeCell="E1" sqref="E1"/>
      <selection pane="bottomLeft" activeCell="A6" sqref="A6"/>
      <selection pane="bottomRight" activeCell="D410" sqref="D4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93</v>
      </c>
      <c r="D1" s="61"/>
      <c r="E1" s="61"/>
      <c r="F1" s="13" t="s">
        <v>16</v>
      </c>
      <c r="G1" s="2" t="s">
        <v>17</v>
      </c>
      <c r="H1" s="62" t="s">
        <v>45</v>
      </c>
      <c r="I1" s="62"/>
      <c r="J1" s="62"/>
      <c r="K1" s="62"/>
    </row>
    <row r="2" spans="1:12" ht="18" x14ac:dyDescent="0.2">
      <c r="A2" s="43" t="s">
        <v>6</v>
      </c>
      <c r="C2" s="2"/>
      <c r="G2" s="2" t="s">
        <v>18</v>
      </c>
      <c r="H2" s="62" t="s">
        <v>46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/>
      <c r="I3" s="55"/>
      <c r="J3" s="56">
        <v>2025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/>
      <c r="F6" s="48"/>
      <c r="G6" s="48"/>
      <c r="H6" s="48"/>
      <c r="I6" s="48"/>
      <c r="J6" s="48"/>
      <c r="K6" s="49"/>
      <c r="L6" s="48"/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22</v>
      </c>
      <c r="E8" s="50"/>
      <c r="F8" s="51"/>
      <c r="G8" s="51"/>
      <c r="H8" s="51"/>
      <c r="I8" s="51"/>
      <c r="J8" s="51"/>
      <c r="K8" s="52"/>
      <c r="L8" s="51"/>
    </row>
    <row r="9" spans="1:12" ht="15" x14ac:dyDescent="0.25">
      <c r="A9" s="25"/>
      <c r="B9" s="16"/>
      <c r="C9" s="11"/>
      <c r="D9" s="7" t="s">
        <v>23</v>
      </c>
      <c r="E9" s="50"/>
      <c r="F9" s="51"/>
      <c r="G9" s="51"/>
      <c r="H9" s="51"/>
      <c r="I9" s="51"/>
      <c r="J9" s="51"/>
      <c r="K9" s="52"/>
      <c r="L9" s="51"/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0</v>
      </c>
      <c r="G13" s="21">
        <f>SUM(G6:G12)</f>
        <v>0</v>
      </c>
      <c r="H13" s="21">
        <f>SUM(H6:H12)</f>
        <v>0</v>
      </c>
      <c r="I13" s="21">
        <f>SUM(I6:I12)</f>
        <v>0</v>
      </c>
      <c r="J13" s="21">
        <f>SUM(J6:J12)</f>
        <v>0</v>
      </c>
      <c r="K13" s="27"/>
      <c r="L13" s="21">
        <f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>SUM(G14:G16)</f>
        <v>0</v>
      </c>
      <c r="H17" s="21">
        <f>SUM(H14:H16)</f>
        <v>0</v>
      </c>
      <c r="I17" s="21">
        <f>SUM(I14:I16)</f>
        <v>0</v>
      </c>
      <c r="J17" s="21">
        <f>SUM(J14:J16)</f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47</v>
      </c>
      <c r="F18" s="51">
        <v>60</v>
      </c>
      <c r="G18" s="51">
        <v>0.66</v>
      </c>
      <c r="H18" s="51">
        <v>0.12</v>
      </c>
      <c r="I18" s="51">
        <v>2.2799999999999998</v>
      </c>
      <c r="J18" s="51">
        <v>12</v>
      </c>
      <c r="K18" s="52">
        <v>148</v>
      </c>
      <c r="L18" s="51"/>
    </row>
    <row r="19" spans="1:12" ht="15" x14ac:dyDescent="0.25">
      <c r="A19" s="25"/>
      <c r="B19" s="16"/>
      <c r="C19" s="11"/>
      <c r="D19" s="7" t="s">
        <v>28</v>
      </c>
      <c r="E19" s="50" t="s">
        <v>48</v>
      </c>
      <c r="F19" s="51">
        <v>250</v>
      </c>
      <c r="G19" s="51">
        <v>8.75</v>
      </c>
      <c r="H19" s="51">
        <v>11.4</v>
      </c>
      <c r="I19" s="51">
        <v>13.5</v>
      </c>
      <c r="J19" s="51">
        <v>191.5</v>
      </c>
      <c r="K19" s="52">
        <v>123</v>
      </c>
      <c r="L19" s="51"/>
    </row>
    <row r="20" spans="1:12" ht="15" x14ac:dyDescent="0.25">
      <c r="A20" s="25"/>
      <c r="B20" s="16"/>
      <c r="C20" s="11"/>
      <c r="D20" s="7" t="s">
        <v>29</v>
      </c>
      <c r="E20" s="50" t="s">
        <v>49</v>
      </c>
      <c r="F20" s="51">
        <v>125</v>
      </c>
      <c r="G20" s="51">
        <v>19</v>
      </c>
      <c r="H20" s="51">
        <v>14</v>
      </c>
      <c r="I20" s="51">
        <v>0</v>
      </c>
      <c r="J20" s="51">
        <v>202</v>
      </c>
      <c r="K20" s="52">
        <v>367</v>
      </c>
      <c r="L20" s="51"/>
    </row>
    <row r="21" spans="1:12" ht="15" x14ac:dyDescent="0.25">
      <c r="A21" s="25"/>
      <c r="B21" s="16"/>
      <c r="C21" s="11"/>
      <c r="D21" s="7" t="s">
        <v>30</v>
      </c>
      <c r="E21" s="50" t="s">
        <v>50</v>
      </c>
      <c r="F21" s="51">
        <v>180</v>
      </c>
      <c r="G21" s="51">
        <v>6.7</v>
      </c>
      <c r="H21" s="51">
        <v>0.54</v>
      </c>
      <c r="I21" s="51">
        <v>35.5</v>
      </c>
      <c r="J21" s="51">
        <v>228</v>
      </c>
      <c r="K21" s="52">
        <v>256</v>
      </c>
      <c r="L21" s="51"/>
    </row>
    <row r="22" spans="1:12" ht="15" x14ac:dyDescent="0.25">
      <c r="A22" s="25"/>
      <c r="B22" s="16"/>
      <c r="C22" s="11"/>
      <c r="D22" s="7" t="s">
        <v>31</v>
      </c>
      <c r="E22" s="50" t="s">
        <v>51</v>
      </c>
      <c r="F22" s="51">
        <v>200</v>
      </c>
      <c r="G22" s="51">
        <v>0</v>
      </c>
      <c r="H22" s="51">
        <v>0</v>
      </c>
      <c r="I22" s="51">
        <v>19</v>
      </c>
      <c r="J22" s="51">
        <v>80</v>
      </c>
      <c r="K22" s="52">
        <v>5</v>
      </c>
      <c r="L22" s="51"/>
    </row>
    <row r="23" spans="1:12" ht="15" x14ac:dyDescent="0.25">
      <c r="A23" s="25"/>
      <c r="B23" s="16"/>
      <c r="C23" s="11"/>
      <c r="D23" s="7" t="s">
        <v>32</v>
      </c>
      <c r="E23" s="50" t="s">
        <v>52</v>
      </c>
      <c r="F23" s="51">
        <v>50</v>
      </c>
      <c r="G23" s="51">
        <v>3.08</v>
      </c>
      <c r="H23" s="51">
        <v>0.44</v>
      </c>
      <c r="I23" s="51">
        <v>19.16</v>
      </c>
      <c r="J23" s="51">
        <v>94.4</v>
      </c>
      <c r="K23" s="52" t="s">
        <v>58</v>
      </c>
      <c r="L23" s="51"/>
    </row>
    <row r="24" spans="1:12" ht="15" x14ac:dyDescent="0.25">
      <c r="A24" s="25"/>
      <c r="B24" s="16"/>
      <c r="C24" s="11"/>
      <c r="D24" s="7" t="s">
        <v>33</v>
      </c>
      <c r="E24" s="50" t="s">
        <v>53</v>
      </c>
      <c r="F24" s="51">
        <v>30</v>
      </c>
      <c r="G24" s="51">
        <v>2.4900000000000002</v>
      </c>
      <c r="H24" s="51">
        <v>0.45</v>
      </c>
      <c r="I24" s="51">
        <v>12.5</v>
      </c>
      <c r="J24" s="51">
        <v>65.17</v>
      </c>
      <c r="K24" s="52" t="s">
        <v>58</v>
      </c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895</v>
      </c>
      <c r="G27" s="21">
        <f>SUM(G18:G26)</f>
        <v>40.68</v>
      </c>
      <c r="H27" s="21">
        <f>SUM(H18:H26)</f>
        <v>26.95</v>
      </c>
      <c r="I27" s="21">
        <f>SUM(I18:I26)</f>
        <v>101.94</v>
      </c>
      <c r="J27" s="21">
        <f>SUM(J18:J26)</f>
        <v>873.06999999999994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/>
      <c r="E28" s="50" t="s">
        <v>94</v>
      </c>
      <c r="F28" s="51">
        <v>40</v>
      </c>
      <c r="G28" s="51">
        <v>5.0999999999999996</v>
      </c>
      <c r="H28" s="51">
        <v>4.5999999999999996</v>
      </c>
      <c r="I28" s="51">
        <v>0.3</v>
      </c>
      <c r="J28" s="51">
        <v>63</v>
      </c>
      <c r="K28" s="66" t="s">
        <v>95</v>
      </c>
      <c r="L28" s="51"/>
    </row>
    <row r="29" spans="1:12" ht="15" x14ac:dyDescent="0.25">
      <c r="A29" s="25"/>
      <c r="B29" s="16"/>
      <c r="C29" s="11"/>
      <c r="D29" s="68" t="s">
        <v>97</v>
      </c>
      <c r="E29" s="67" t="s">
        <v>96</v>
      </c>
      <c r="F29" s="51">
        <v>60</v>
      </c>
      <c r="G29" s="51">
        <v>3.9</v>
      </c>
      <c r="H29" s="51">
        <v>7.7</v>
      </c>
      <c r="I29" s="51">
        <v>23.5</v>
      </c>
      <c r="J29" s="51">
        <v>181</v>
      </c>
      <c r="K29" s="66" t="s">
        <v>99</v>
      </c>
      <c r="L29" s="51"/>
    </row>
    <row r="30" spans="1:12" ht="15" x14ac:dyDescent="0.25">
      <c r="A30" s="25"/>
      <c r="B30" s="16"/>
      <c r="C30" s="11"/>
      <c r="D30" s="69" t="s">
        <v>31</v>
      </c>
      <c r="E30" s="67" t="s">
        <v>98</v>
      </c>
      <c r="F30" s="51">
        <v>200</v>
      </c>
      <c r="G30" s="51">
        <v>0</v>
      </c>
      <c r="H30" s="51">
        <v>0</v>
      </c>
      <c r="I30" s="51">
        <v>9.1</v>
      </c>
      <c r="J30" s="51">
        <v>35</v>
      </c>
      <c r="K30" s="66" t="s">
        <v>100</v>
      </c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300</v>
      </c>
      <c r="G32" s="21">
        <f>SUM(G28:G31)</f>
        <v>9</v>
      </c>
      <c r="H32" s="21">
        <f>SUM(H28:H31)</f>
        <v>12.3</v>
      </c>
      <c r="I32" s="21">
        <f>SUM(I28:I31)</f>
        <v>32.9</v>
      </c>
      <c r="J32" s="21">
        <f>SUM(J28:J31)</f>
        <v>279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>SUM(G33:G38)</f>
        <v>0</v>
      </c>
      <c r="H39" s="21">
        <f>SUM(H33:H38)</f>
        <v>0</v>
      </c>
      <c r="I39" s="21">
        <f>SUM(I33:I38)</f>
        <v>0</v>
      </c>
      <c r="J39" s="21">
        <f>SUM(J33:J38)</f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>SUM(G40:G45)</f>
        <v>0</v>
      </c>
      <c r="H46" s="21">
        <f>SUM(H40:H45)</f>
        <v>0</v>
      </c>
      <c r="I46" s="21">
        <f>SUM(I40:I45)</f>
        <v>0</v>
      </c>
      <c r="J46" s="21">
        <f>SUM(J40:J45)</f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58" t="s">
        <v>4</v>
      </c>
      <c r="D47" s="59"/>
      <c r="E47" s="33"/>
      <c r="F47" s="34">
        <f>F13+F17+F27+F32+F39+F46</f>
        <v>1195</v>
      </c>
      <c r="G47" s="34">
        <f>G13+G17+G27+G32+G39+G46</f>
        <v>49.68</v>
      </c>
      <c r="H47" s="34">
        <f>H13+H17+H27+H32+H39+H46</f>
        <v>39.25</v>
      </c>
      <c r="I47" s="34">
        <f>I13+I17+I27+I32+I39+I46</f>
        <v>134.84</v>
      </c>
      <c r="J47" s="34">
        <f>J13+J17+J27+J32+J39+J46</f>
        <v>1152.07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/>
      <c r="F48" s="48"/>
      <c r="G48" s="48"/>
      <c r="H48" s="48"/>
      <c r="I48" s="48"/>
      <c r="J48" s="48"/>
      <c r="K48" s="49"/>
      <c r="L48" s="48"/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0"/>
      <c r="F50" s="51"/>
      <c r="G50" s="51"/>
      <c r="H50" s="51"/>
      <c r="I50" s="51"/>
      <c r="J50" s="51"/>
      <c r="K50" s="52"/>
      <c r="L50" s="51"/>
    </row>
    <row r="51" spans="1:12" ht="15" x14ac:dyDescent="0.25">
      <c r="A51" s="15"/>
      <c r="B51" s="16"/>
      <c r="C51" s="11"/>
      <c r="D51" s="7" t="s">
        <v>23</v>
      </c>
      <c r="E51" s="50"/>
      <c r="F51" s="51"/>
      <c r="G51" s="51"/>
      <c r="H51" s="51"/>
      <c r="I51" s="51"/>
      <c r="J51" s="51"/>
      <c r="K51" s="52"/>
      <c r="L51" s="51"/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0</v>
      </c>
      <c r="G55" s="21">
        <f>SUM(G48:G54)</f>
        <v>0</v>
      </c>
      <c r="H55" s="21">
        <f>SUM(H48:H54)</f>
        <v>0</v>
      </c>
      <c r="I55" s="21">
        <f>SUM(I48:I54)</f>
        <v>0</v>
      </c>
      <c r="J55" s="21">
        <f>SUM(J48:J54)</f>
        <v>0</v>
      </c>
      <c r="K55" s="27"/>
      <c r="L55" s="21">
        <f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>SUM(G56:G58)</f>
        <v>0</v>
      </c>
      <c r="H59" s="21">
        <f>SUM(H56:H58)</f>
        <v>0</v>
      </c>
      <c r="I59" s="21">
        <f>SUM(I56:I58)</f>
        <v>0</v>
      </c>
      <c r="J59" s="21">
        <f>SUM(J56:J58)</f>
        <v>0</v>
      </c>
      <c r="K59" s="27"/>
      <c r="L59" s="21">
        <f ca="1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54</v>
      </c>
      <c r="F60" s="51">
        <v>60</v>
      </c>
      <c r="G60" s="51">
        <v>0.48</v>
      </c>
      <c r="H60" s="51">
        <v>0</v>
      </c>
      <c r="I60" s="51">
        <v>1.6</v>
      </c>
      <c r="J60" s="51">
        <v>8</v>
      </c>
      <c r="K60" s="52">
        <v>148</v>
      </c>
      <c r="L60" s="51"/>
    </row>
    <row r="61" spans="1:12" ht="15" x14ac:dyDescent="0.25">
      <c r="A61" s="15"/>
      <c r="B61" s="16"/>
      <c r="C61" s="11"/>
      <c r="D61" s="7" t="s">
        <v>28</v>
      </c>
      <c r="E61" s="50" t="s">
        <v>55</v>
      </c>
      <c r="F61" s="51">
        <v>250</v>
      </c>
      <c r="G61" s="51">
        <v>1.8</v>
      </c>
      <c r="H61" s="51">
        <v>4.4000000000000004</v>
      </c>
      <c r="I61" s="51">
        <v>7.2</v>
      </c>
      <c r="J61" s="51">
        <v>76</v>
      </c>
      <c r="K61" s="52">
        <v>95</v>
      </c>
      <c r="L61" s="51"/>
    </row>
    <row r="62" spans="1:12" ht="15" x14ac:dyDescent="0.25">
      <c r="A62" s="15"/>
      <c r="B62" s="16"/>
      <c r="C62" s="11"/>
      <c r="D62" s="7" t="s">
        <v>29</v>
      </c>
      <c r="E62" s="50" t="s">
        <v>56</v>
      </c>
      <c r="F62" s="51">
        <v>200</v>
      </c>
      <c r="G62" s="51">
        <v>18.8</v>
      </c>
      <c r="H62" s="51">
        <v>14.3</v>
      </c>
      <c r="I62" s="51">
        <v>25.8</v>
      </c>
      <c r="J62" s="51">
        <v>307</v>
      </c>
      <c r="K62" s="52">
        <v>328</v>
      </c>
      <c r="L62" s="51"/>
    </row>
    <row r="63" spans="1:12" ht="15" x14ac:dyDescent="0.2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5" x14ac:dyDescent="0.25">
      <c r="A64" s="15"/>
      <c r="B64" s="16"/>
      <c r="C64" s="11"/>
      <c r="D64" s="7" t="s">
        <v>31</v>
      </c>
      <c r="E64" s="50" t="s">
        <v>57</v>
      </c>
      <c r="F64" s="51">
        <v>200</v>
      </c>
      <c r="G64" s="51">
        <v>0.1</v>
      </c>
      <c r="H64" s="51">
        <v>0.1</v>
      </c>
      <c r="I64" s="51">
        <v>11.1</v>
      </c>
      <c r="J64" s="51">
        <v>46</v>
      </c>
      <c r="K64" s="52">
        <v>486</v>
      </c>
      <c r="L64" s="51"/>
    </row>
    <row r="65" spans="1:12" ht="15" x14ac:dyDescent="0.25">
      <c r="A65" s="15"/>
      <c r="B65" s="16"/>
      <c r="C65" s="11"/>
      <c r="D65" s="7" t="s">
        <v>32</v>
      </c>
      <c r="E65" s="50" t="s">
        <v>52</v>
      </c>
      <c r="F65" s="51">
        <v>50</v>
      </c>
      <c r="G65" s="51">
        <v>3.08</v>
      </c>
      <c r="H65" s="51">
        <v>0.44</v>
      </c>
      <c r="I65" s="51">
        <v>19.16</v>
      </c>
      <c r="J65" s="51">
        <v>94.4</v>
      </c>
      <c r="K65" s="52" t="s">
        <v>58</v>
      </c>
      <c r="L65" s="51"/>
    </row>
    <row r="66" spans="1:12" ht="15" x14ac:dyDescent="0.25">
      <c r="A66" s="15"/>
      <c r="B66" s="16"/>
      <c r="C66" s="11"/>
      <c r="D66" s="7" t="s">
        <v>33</v>
      </c>
      <c r="E66" s="50" t="s">
        <v>53</v>
      </c>
      <c r="F66" s="51">
        <v>30</v>
      </c>
      <c r="G66" s="51">
        <v>2.4900000000000002</v>
      </c>
      <c r="H66" s="51">
        <v>0.46</v>
      </c>
      <c r="I66" s="51">
        <v>12.5</v>
      </c>
      <c r="J66" s="51">
        <v>65.17</v>
      </c>
      <c r="K66" s="52" t="s">
        <v>58</v>
      </c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790</v>
      </c>
      <c r="G69" s="21">
        <f>SUM(G60:G68)</f>
        <v>26.750000000000007</v>
      </c>
      <c r="H69" s="21">
        <f>SUM(H60:H68)</f>
        <v>19.700000000000006</v>
      </c>
      <c r="I69" s="21">
        <f>SUM(I60:I68)</f>
        <v>77.36</v>
      </c>
      <c r="J69" s="21">
        <f>SUM(J60:J68)</f>
        <v>596.56999999999994</v>
      </c>
      <c r="K69" s="27"/>
      <c r="L69" s="21">
        <f ca="1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68" t="s">
        <v>101</v>
      </c>
      <c r="E70" s="67" t="s">
        <v>102</v>
      </c>
      <c r="F70" s="51">
        <v>100</v>
      </c>
      <c r="G70" s="51">
        <v>14.7</v>
      </c>
      <c r="H70" s="51">
        <v>12.1</v>
      </c>
      <c r="I70" s="51">
        <v>13.7</v>
      </c>
      <c r="J70" s="51">
        <v>224</v>
      </c>
      <c r="K70" s="66" t="s">
        <v>103</v>
      </c>
      <c r="L70" s="51"/>
    </row>
    <row r="71" spans="1:12" ht="15" x14ac:dyDescent="0.25">
      <c r="A71" s="15"/>
      <c r="B71" s="16"/>
      <c r="C71" s="11"/>
      <c r="D71" s="12" t="s">
        <v>31</v>
      </c>
      <c r="E71" s="67" t="s">
        <v>105</v>
      </c>
      <c r="F71" s="51">
        <v>200</v>
      </c>
      <c r="G71" s="51">
        <v>1.4</v>
      </c>
      <c r="H71" s="51">
        <v>0</v>
      </c>
      <c r="I71" s="51">
        <v>29</v>
      </c>
      <c r="J71" s="51">
        <v>116.2</v>
      </c>
      <c r="K71" s="66" t="s">
        <v>104</v>
      </c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300</v>
      </c>
      <c r="G74" s="21">
        <f>SUM(G70:G73)</f>
        <v>16.099999999999998</v>
      </c>
      <c r="H74" s="21">
        <f>SUM(H70:H73)</f>
        <v>12.1</v>
      </c>
      <c r="I74" s="21">
        <f>SUM(I70:I73)</f>
        <v>42.7</v>
      </c>
      <c r="J74" s="21">
        <f>SUM(J70:J73)</f>
        <v>340.2</v>
      </c>
      <c r="K74" s="27"/>
      <c r="L74" s="21">
        <f ca="1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>SUM(G75:G80)</f>
        <v>0</v>
      </c>
      <c r="H81" s="21">
        <f>SUM(H75:H80)</f>
        <v>0</v>
      </c>
      <c r="I81" s="21">
        <f>SUM(I75:I80)</f>
        <v>0</v>
      </c>
      <c r="J81" s="21">
        <f>SUM(J75:J80)</f>
        <v>0</v>
      </c>
      <c r="K81" s="27"/>
      <c r="L81" s="21">
        <f ca="1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>SUM(G82:G87)</f>
        <v>0</v>
      </c>
      <c r="H88" s="21">
        <f>SUM(H82:H87)</f>
        <v>0</v>
      </c>
      <c r="I88" s="21">
        <f>SUM(I82:I87)</f>
        <v>0</v>
      </c>
      <c r="J88" s="21">
        <f>SUM(J82:J87)</f>
        <v>0</v>
      </c>
      <c r="K88" s="27"/>
      <c r="L88" s="21">
        <f ca="1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58" t="s">
        <v>4</v>
      </c>
      <c r="D89" s="59"/>
      <c r="E89" s="33"/>
      <c r="F89" s="34">
        <f>F55+F59+F69+F74+F81+F88</f>
        <v>1090</v>
      </c>
      <c r="G89" s="34">
        <f>G55+G59+G69+G74+G81+G88</f>
        <v>42.850000000000009</v>
      </c>
      <c r="H89" s="34">
        <f>H55+H59+H69+H74+H81+H88</f>
        <v>31.800000000000004</v>
      </c>
      <c r="I89" s="34">
        <f>I55+I59+I69+I74+I81+I88</f>
        <v>120.06</v>
      </c>
      <c r="J89" s="34">
        <f>J55+J59+J69+J74+J81+J88</f>
        <v>936.77</v>
      </c>
      <c r="K89" s="35"/>
      <c r="L89" s="34">
        <f ca="1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/>
      <c r="F90" s="48"/>
      <c r="G90" s="48"/>
      <c r="H90" s="48"/>
      <c r="I90" s="48"/>
      <c r="J90" s="48"/>
      <c r="K90" s="49"/>
      <c r="L90" s="48"/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/>
      <c r="F92" s="51"/>
      <c r="G92" s="51"/>
      <c r="H92" s="51"/>
      <c r="I92" s="51"/>
      <c r="J92" s="51"/>
      <c r="K92" s="52"/>
      <c r="L92" s="51"/>
    </row>
    <row r="93" spans="1:12" ht="15" x14ac:dyDescent="0.25">
      <c r="A93" s="25"/>
      <c r="B93" s="16"/>
      <c r="C93" s="11"/>
      <c r="D93" s="7" t="s">
        <v>23</v>
      </c>
      <c r="E93" s="50"/>
      <c r="F93" s="51"/>
      <c r="G93" s="51"/>
      <c r="H93" s="51"/>
      <c r="I93" s="51"/>
      <c r="J93" s="51"/>
      <c r="K93" s="52"/>
      <c r="L93" s="51"/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0</v>
      </c>
      <c r="G97" s="21">
        <f>SUM(G90:G96)</f>
        <v>0</v>
      </c>
      <c r="H97" s="21">
        <f>SUM(H90:H96)</f>
        <v>0</v>
      </c>
      <c r="I97" s="21">
        <f>SUM(I90:I96)</f>
        <v>0</v>
      </c>
      <c r="J97" s="21">
        <f>SUM(J90:J96)</f>
        <v>0</v>
      </c>
      <c r="K97" s="27"/>
      <c r="L97" s="21">
        <f>SUM(L90:L96)</f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>SUM(G98:G100)</f>
        <v>0</v>
      </c>
      <c r="H101" s="21">
        <f>SUM(H98:H100)</f>
        <v>0</v>
      </c>
      <c r="I101" s="21">
        <f>SUM(I98:I100)</f>
        <v>0</v>
      </c>
      <c r="J101" s="21">
        <f>SUM(J98:J100)</f>
        <v>0</v>
      </c>
      <c r="K101" s="27"/>
      <c r="L101" s="21">
        <f ca="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47</v>
      </c>
      <c r="F102" s="51">
        <v>60</v>
      </c>
      <c r="G102" s="51">
        <v>0.66</v>
      </c>
      <c r="H102" s="51">
        <v>0.12</v>
      </c>
      <c r="I102" s="51">
        <v>2.2799999999999998</v>
      </c>
      <c r="J102" s="51">
        <v>12</v>
      </c>
      <c r="K102" s="52">
        <v>148</v>
      </c>
      <c r="L102" s="51"/>
    </row>
    <row r="103" spans="1:12" ht="15" x14ac:dyDescent="0.25">
      <c r="A103" s="25"/>
      <c r="B103" s="16"/>
      <c r="C103" s="11"/>
      <c r="D103" s="7" t="s">
        <v>28</v>
      </c>
      <c r="E103" s="50" t="s">
        <v>59</v>
      </c>
      <c r="F103" s="51">
        <v>250</v>
      </c>
      <c r="G103" s="51">
        <v>3</v>
      </c>
      <c r="H103" s="51">
        <v>3</v>
      </c>
      <c r="I103" s="51">
        <v>22</v>
      </c>
      <c r="J103" s="51">
        <v>124</v>
      </c>
      <c r="K103" s="52">
        <v>130</v>
      </c>
      <c r="L103" s="51"/>
    </row>
    <row r="104" spans="1:12" ht="15" x14ac:dyDescent="0.25">
      <c r="A104" s="25"/>
      <c r="B104" s="16"/>
      <c r="C104" s="11"/>
      <c r="D104" s="7" t="s">
        <v>29</v>
      </c>
      <c r="E104" s="50" t="s">
        <v>84</v>
      </c>
      <c r="F104" s="51">
        <v>120</v>
      </c>
      <c r="G104" s="51">
        <v>14.19</v>
      </c>
      <c r="H104" s="51">
        <v>9.64</v>
      </c>
      <c r="I104" s="51">
        <v>9.41</v>
      </c>
      <c r="J104" s="51">
        <v>180.4</v>
      </c>
      <c r="K104" s="52" t="s">
        <v>85</v>
      </c>
      <c r="L104" s="51"/>
    </row>
    <row r="105" spans="1:12" ht="15" x14ac:dyDescent="0.25">
      <c r="A105" s="25"/>
      <c r="B105" s="16"/>
      <c r="C105" s="11"/>
      <c r="D105" s="7" t="s">
        <v>30</v>
      </c>
      <c r="E105" s="50" t="s">
        <v>60</v>
      </c>
      <c r="F105" s="51">
        <v>180</v>
      </c>
      <c r="G105" s="51">
        <v>10.56</v>
      </c>
      <c r="H105" s="51">
        <v>7.92</v>
      </c>
      <c r="I105" s="51">
        <v>46.68</v>
      </c>
      <c r="J105" s="51">
        <v>300</v>
      </c>
      <c r="K105" s="52">
        <v>202</v>
      </c>
      <c r="L105" s="51"/>
    </row>
    <row r="106" spans="1:12" ht="15" x14ac:dyDescent="0.25">
      <c r="A106" s="25"/>
      <c r="B106" s="16"/>
      <c r="C106" s="11"/>
      <c r="D106" s="7" t="s">
        <v>31</v>
      </c>
      <c r="E106" s="50" t="s">
        <v>61</v>
      </c>
      <c r="F106" s="51">
        <v>200</v>
      </c>
      <c r="G106" s="51">
        <v>0.7</v>
      </c>
      <c r="H106" s="51">
        <v>0.3</v>
      </c>
      <c r="I106" s="51">
        <v>18.3</v>
      </c>
      <c r="J106" s="51">
        <v>78</v>
      </c>
      <c r="K106" s="52">
        <v>496</v>
      </c>
      <c r="L106" s="51"/>
    </row>
    <row r="107" spans="1:12" ht="15" x14ac:dyDescent="0.25">
      <c r="A107" s="25"/>
      <c r="B107" s="16"/>
      <c r="C107" s="11"/>
      <c r="D107" s="7" t="s">
        <v>32</v>
      </c>
      <c r="E107" s="50" t="s">
        <v>52</v>
      </c>
      <c r="F107" s="51">
        <v>50</v>
      </c>
      <c r="G107" s="51">
        <v>3.08</v>
      </c>
      <c r="H107" s="51">
        <v>0.44</v>
      </c>
      <c r="I107" s="51">
        <v>19.16</v>
      </c>
      <c r="J107" s="51">
        <v>94.4</v>
      </c>
      <c r="K107" s="52" t="s">
        <v>58</v>
      </c>
      <c r="L107" s="51"/>
    </row>
    <row r="108" spans="1:12" ht="15" x14ac:dyDescent="0.25">
      <c r="A108" s="25"/>
      <c r="B108" s="16"/>
      <c r="C108" s="11"/>
      <c r="D108" s="7" t="s">
        <v>33</v>
      </c>
      <c r="E108" s="50" t="s">
        <v>53</v>
      </c>
      <c r="F108" s="51">
        <v>30</v>
      </c>
      <c r="G108" s="51">
        <v>2.4900000000000002</v>
      </c>
      <c r="H108" s="51">
        <v>0.45</v>
      </c>
      <c r="I108" s="51">
        <v>12.5</v>
      </c>
      <c r="J108" s="51">
        <v>65.17</v>
      </c>
      <c r="K108" s="52" t="s">
        <v>58</v>
      </c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890</v>
      </c>
      <c r="G111" s="21">
        <f>SUM(G102:G110)</f>
        <v>34.680000000000007</v>
      </c>
      <c r="H111" s="21">
        <f>SUM(H102:H110)</f>
        <v>21.87</v>
      </c>
      <c r="I111" s="21">
        <f>SUM(I102:I110)</f>
        <v>130.32999999999998</v>
      </c>
      <c r="J111" s="21">
        <f>SUM(J102:J110)</f>
        <v>853.96999999999991</v>
      </c>
      <c r="K111" s="27"/>
      <c r="L111" s="21">
        <f ca="1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68" t="s">
        <v>106</v>
      </c>
      <c r="E112" s="67" t="s">
        <v>107</v>
      </c>
      <c r="F112" s="51">
        <v>200</v>
      </c>
      <c r="G112" s="51">
        <v>5.31</v>
      </c>
      <c r="H112" s="51">
        <v>5.09</v>
      </c>
      <c r="I112" s="51">
        <v>27.51</v>
      </c>
      <c r="J112" s="51">
        <v>177</v>
      </c>
      <c r="K112" s="66" t="s">
        <v>108</v>
      </c>
      <c r="L112" s="51"/>
    </row>
    <row r="113" spans="1:12" ht="15" x14ac:dyDescent="0.25">
      <c r="A113" s="25"/>
      <c r="B113" s="16"/>
      <c r="C113" s="11"/>
      <c r="D113" s="12" t="s">
        <v>31</v>
      </c>
      <c r="E113" s="67" t="s">
        <v>98</v>
      </c>
      <c r="F113" s="51">
        <v>200</v>
      </c>
      <c r="G113" s="51">
        <v>0</v>
      </c>
      <c r="H113" s="51">
        <v>0</v>
      </c>
      <c r="I113" s="51">
        <v>9.1</v>
      </c>
      <c r="J113" s="51">
        <v>35</v>
      </c>
      <c r="K113" s="66" t="s">
        <v>100</v>
      </c>
      <c r="L113" s="51"/>
    </row>
    <row r="114" spans="1:12" ht="15" x14ac:dyDescent="0.25">
      <c r="A114" s="25"/>
      <c r="B114" s="16"/>
      <c r="C114" s="11"/>
      <c r="D114" s="69" t="s">
        <v>109</v>
      </c>
      <c r="E114" s="67" t="s">
        <v>52</v>
      </c>
      <c r="F114" s="51">
        <v>30</v>
      </c>
      <c r="G114" s="51">
        <v>1.85</v>
      </c>
      <c r="H114" s="51">
        <v>0.26</v>
      </c>
      <c r="I114" s="51">
        <v>11.5</v>
      </c>
      <c r="J114" s="51">
        <v>56.64</v>
      </c>
      <c r="K114" s="66" t="s">
        <v>58</v>
      </c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430</v>
      </c>
      <c r="G116" s="21">
        <f>SUM(G112:G115)</f>
        <v>7.16</v>
      </c>
      <c r="H116" s="21">
        <f>SUM(H112:H115)</f>
        <v>5.35</v>
      </c>
      <c r="I116" s="21">
        <f>SUM(I112:I115)</f>
        <v>48.11</v>
      </c>
      <c r="J116" s="21">
        <f>SUM(J112:J115)</f>
        <v>268.64</v>
      </c>
      <c r="K116" s="27"/>
      <c r="L116" s="21">
        <f ca="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>SUM(G117:G122)</f>
        <v>0</v>
      </c>
      <c r="H123" s="21">
        <f>SUM(H117:H122)</f>
        <v>0</v>
      </c>
      <c r="I123" s="21">
        <f>SUM(I117:I122)</f>
        <v>0</v>
      </c>
      <c r="J123" s="21">
        <f>SUM(J117:J122)</f>
        <v>0</v>
      </c>
      <c r="K123" s="27"/>
      <c r="L123" s="21">
        <f ca="1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>SUM(G124:G129)</f>
        <v>0</v>
      </c>
      <c r="H130" s="21">
        <f>SUM(H124:H129)</f>
        <v>0</v>
      </c>
      <c r="I130" s="21">
        <f>SUM(I124:I129)</f>
        <v>0</v>
      </c>
      <c r="J130" s="21">
        <f>SUM(J124:J129)</f>
        <v>0</v>
      </c>
      <c r="K130" s="27"/>
      <c r="L130" s="21">
        <f ca="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58" t="s">
        <v>4</v>
      </c>
      <c r="D131" s="59"/>
      <c r="E131" s="33"/>
      <c r="F131" s="34">
        <f>F97+F101+F111+F116+F123+F130</f>
        <v>1320</v>
      </c>
      <c r="G131" s="34">
        <f>G97+G101+G111+G116+G123+G130</f>
        <v>41.84</v>
      </c>
      <c r="H131" s="34">
        <f>H97+H101+H111+H116+H123+H130</f>
        <v>27.22</v>
      </c>
      <c r="I131" s="34">
        <f>I97+I101+I111+I116+I123+I130</f>
        <v>178.44</v>
      </c>
      <c r="J131" s="34">
        <f>J97+J101+J111+J116+J123+J130</f>
        <v>1122.6099999999999</v>
      </c>
      <c r="K131" s="35"/>
      <c r="L131" s="34">
        <f ca="1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/>
      <c r="F132" s="48"/>
      <c r="G132" s="48"/>
      <c r="H132" s="48"/>
      <c r="I132" s="48"/>
      <c r="J132" s="48"/>
      <c r="K132" s="49"/>
      <c r="L132" s="48"/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/>
      <c r="F134" s="51"/>
      <c r="G134" s="51"/>
      <c r="H134" s="51"/>
      <c r="I134" s="51"/>
      <c r="J134" s="51"/>
      <c r="K134" s="52"/>
      <c r="L134" s="51"/>
    </row>
    <row r="135" spans="1:12" ht="15" x14ac:dyDescent="0.25">
      <c r="A135" s="25"/>
      <c r="B135" s="16"/>
      <c r="C135" s="11"/>
      <c r="D135" s="7" t="s">
        <v>23</v>
      </c>
      <c r="E135" s="50"/>
      <c r="F135" s="51"/>
      <c r="G135" s="51"/>
      <c r="H135" s="51"/>
      <c r="I135" s="51"/>
      <c r="J135" s="51"/>
      <c r="K135" s="52"/>
      <c r="L135" s="51"/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0</v>
      </c>
      <c r="G139" s="21">
        <f>SUM(G132:G138)</f>
        <v>0</v>
      </c>
      <c r="H139" s="21">
        <f>SUM(H132:H138)</f>
        <v>0</v>
      </c>
      <c r="I139" s="21">
        <f>SUM(I132:I138)</f>
        <v>0</v>
      </c>
      <c r="J139" s="21">
        <f>SUM(J132:J138)</f>
        <v>0</v>
      </c>
      <c r="K139" s="27"/>
      <c r="L139" s="21">
        <f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>SUM(G140:G142)</f>
        <v>0</v>
      </c>
      <c r="H143" s="21">
        <f>SUM(H140:H142)</f>
        <v>0</v>
      </c>
      <c r="I143" s="21">
        <f>SUM(I140:I142)</f>
        <v>0</v>
      </c>
      <c r="J143" s="21">
        <f>SUM(J140:J142)</f>
        <v>0</v>
      </c>
      <c r="K143" s="27"/>
      <c r="L143" s="21">
        <f ca="1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87</v>
      </c>
      <c r="F144" s="51">
        <v>60</v>
      </c>
      <c r="G144" s="51">
        <v>0.66</v>
      </c>
      <c r="H144" s="51">
        <v>0.12</v>
      </c>
      <c r="I144" s="51">
        <v>2.2799999999999998</v>
      </c>
      <c r="J144" s="51">
        <v>12</v>
      </c>
      <c r="K144" s="52">
        <v>148</v>
      </c>
      <c r="L144" s="51"/>
    </row>
    <row r="145" spans="1:12" ht="15" x14ac:dyDescent="0.25">
      <c r="A145" s="25"/>
      <c r="B145" s="16"/>
      <c r="C145" s="11"/>
      <c r="D145" s="7" t="s">
        <v>28</v>
      </c>
      <c r="E145" s="50" t="s">
        <v>64</v>
      </c>
      <c r="F145" s="51">
        <v>250</v>
      </c>
      <c r="G145" s="51">
        <v>2.23</v>
      </c>
      <c r="H145" s="51">
        <v>2.7</v>
      </c>
      <c r="I145" s="51">
        <v>13.4</v>
      </c>
      <c r="J145" s="51">
        <v>87.25</v>
      </c>
      <c r="K145" s="52">
        <v>115</v>
      </c>
      <c r="L145" s="51"/>
    </row>
    <row r="146" spans="1:12" ht="15" x14ac:dyDescent="0.25">
      <c r="A146" s="25"/>
      <c r="B146" s="16"/>
      <c r="C146" s="11"/>
      <c r="D146" s="7" t="s">
        <v>29</v>
      </c>
      <c r="E146" s="50" t="s">
        <v>65</v>
      </c>
      <c r="F146" s="51" t="s">
        <v>62</v>
      </c>
      <c r="G146" s="51">
        <v>13.51</v>
      </c>
      <c r="H146" s="51">
        <v>10.78</v>
      </c>
      <c r="I146" s="51">
        <v>12.93</v>
      </c>
      <c r="J146" s="51">
        <v>204.03</v>
      </c>
      <c r="K146" s="52">
        <v>347</v>
      </c>
      <c r="L146" s="51"/>
    </row>
    <row r="147" spans="1:12" ht="15" x14ac:dyDescent="0.25">
      <c r="A147" s="25"/>
      <c r="B147" s="16"/>
      <c r="C147" s="11"/>
      <c r="D147" s="7" t="s">
        <v>30</v>
      </c>
      <c r="E147" s="50" t="s">
        <v>86</v>
      </c>
      <c r="F147" s="51">
        <v>180</v>
      </c>
      <c r="G147" s="51">
        <v>6.7</v>
      </c>
      <c r="H147" s="51">
        <v>0.54</v>
      </c>
      <c r="I147" s="51">
        <v>35.479999999999997</v>
      </c>
      <c r="J147" s="51">
        <v>228</v>
      </c>
      <c r="K147" s="52">
        <v>256</v>
      </c>
      <c r="L147" s="51"/>
    </row>
    <row r="148" spans="1:12" ht="15" x14ac:dyDescent="0.25">
      <c r="A148" s="25"/>
      <c r="B148" s="16"/>
      <c r="C148" s="11"/>
      <c r="D148" s="7" t="s">
        <v>31</v>
      </c>
      <c r="E148" s="50" t="s">
        <v>63</v>
      </c>
      <c r="F148" s="51">
        <v>200</v>
      </c>
      <c r="G148" s="51">
        <v>0</v>
      </c>
      <c r="H148" s="51">
        <v>0</v>
      </c>
      <c r="I148" s="51">
        <v>24</v>
      </c>
      <c r="J148" s="51">
        <v>95</v>
      </c>
      <c r="K148" s="52">
        <v>4</v>
      </c>
      <c r="L148" s="51"/>
    </row>
    <row r="149" spans="1:12" ht="15" x14ac:dyDescent="0.25">
      <c r="A149" s="25"/>
      <c r="B149" s="16"/>
      <c r="C149" s="11"/>
      <c r="D149" s="7" t="s">
        <v>32</v>
      </c>
      <c r="E149" s="50" t="s">
        <v>52</v>
      </c>
      <c r="F149" s="51">
        <v>50</v>
      </c>
      <c r="G149" s="51">
        <v>3.08</v>
      </c>
      <c r="H149" s="51">
        <v>0.44</v>
      </c>
      <c r="I149" s="51">
        <v>19.16</v>
      </c>
      <c r="J149" s="51">
        <v>94.4</v>
      </c>
      <c r="K149" s="52" t="s">
        <v>58</v>
      </c>
      <c r="L149" s="51"/>
    </row>
    <row r="150" spans="1:12" ht="15" x14ac:dyDescent="0.25">
      <c r="A150" s="25"/>
      <c r="B150" s="16"/>
      <c r="C150" s="11"/>
      <c r="D150" s="7" t="s">
        <v>33</v>
      </c>
      <c r="E150" s="50" t="s">
        <v>53</v>
      </c>
      <c r="F150" s="51">
        <v>30</v>
      </c>
      <c r="G150" s="51">
        <v>2.4900000000000002</v>
      </c>
      <c r="H150" s="51">
        <v>0.46</v>
      </c>
      <c r="I150" s="51">
        <v>12.5</v>
      </c>
      <c r="J150" s="51">
        <v>65.17</v>
      </c>
      <c r="K150" s="52" t="s">
        <v>58</v>
      </c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770</v>
      </c>
      <c r="G153" s="21">
        <f>SUM(G144:G152)</f>
        <v>28.67</v>
      </c>
      <c r="H153" s="21">
        <f>SUM(H144:H152)</f>
        <v>15.040000000000001</v>
      </c>
      <c r="I153" s="21">
        <f>SUM(I144:I152)</f>
        <v>119.75</v>
      </c>
      <c r="J153" s="21">
        <f>SUM(J144:J152)</f>
        <v>785.84999999999991</v>
      </c>
      <c r="K153" s="27"/>
      <c r="L153" s="21">
        <f ca="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68" t="s">
        <v>101</v>
      </c>
      <c r="E154" s="67" t="s">
        <v>110</v>
      </c>
      <c r="F154" s="51">
        <v>120</v>
      </c>
      <c r="G154" s="51">
        <v>5.6</v>
      </c>
      <c r="H154" s="51">
        <v>6</v>
      </c>
      <c r="I154" s="51">
        <v>29.4</v>
      </c>
      <c r="J154" s="51">
        <v>191.5</v>
      </c>
      <c r="K154" s="66" t="s">
        <v>111</v>
      </c>
      <c r="L154" s="51"/>
    </row>
    <row r="155" spans="1:12" ht="15" x14ac:dyDescent="0.25">
      <c r="A155" s="25"/>
      <c r="B155" s="16"/>
      <c r="C155" s="11"/>
      <c r="D155" s="12" t="s">
        <v>31</v>
      </c>
      <c r="E155" s="67" t="s">
        <v>98</v>
      </c>
      <c r="F155" s="51">
        <v>200</v>
      </c>
      <c r="G155" s="51">
        <v>0</v>
      </c>
      <c r="H155" s="51">
        <v>0</v>
      </c>
      <c r="I155" s="51">
        <v>9.1</v>
      </c>
      <c r="J155" s="51">
        <v>35</v>
      </c>
      <c r="K155" s="66" t="s">
        <v>100</v>
      </c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320</v>
      </c>
      <c r="G158" s="21">
        <f>SUM(G154:G157)</f>
        <v>5.6</v>
      </c>
      <c r="H158" s="21">
        <f>SUM(H154:H157)</f>
        <v>6</v>
      </c>
      <c r="I158" s="21">
        <f>SUM(I154:I157)</f>
        <v>38.5</v>
      </c>
      <c r="J158" s="21">
        <f>SUM(J154:J157)</f>
        <v>226.5</v>
      </c>
      <c r="K158" s="27"/>
      <c r="L158" s="21">
        <f ca="1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>SUM(G159:G164)</f>
        <v>0</v>
      </c>
      <c r="H165" s="21">
        <f>SUM(H159:H164)</f>
        <v>0</v>
      </c>
      <c r="I165" s="21">
        <f>SUM(I159:I164)</f>
        <v>0</v>
      </c>
      <c r="J165" s="21">
        <f>SUM(J159:J164)</f>
        <v>0</v>
      </c>
      <c r="K165" s="27"/>
      <c r="L165" s="21">
        <f ca="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>SUM(G166:G171)</f>
        <v>0</v>
      </c>
      <c r="H172" s="21">
        <f>SUM(H166:H171)</f>
        <v>0</v>
      </c>
      <c r="I172" s="21">
        <f>SUM(I166:I171)</f>
        <v>0</v>
      </c>
      <c r="J172" s="21">
        <f>SUM(J166:J171)</f>
        <v>0</v>
      </c>
      <c r="K172" s="27"/>
      <c r="L172" s="21">
        <f ca="1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58" t="s">
        <v>4</v>
      </c>
      <c r="D173" s="59"/>
      <c r="E173" s="33"/>
      <c r="F173" s="34">
        <f>F139+F143+F153+F158+F165+F172</f>
        <v>1090</v>
      </c>
      <c r="G173" s="34">
        <f>G139+G143+G153+G158+G165+G172</f>
        <v>34.270000000000003</v>
      </c>
      <c r="H173" s="34">
        <f>H139+H143+H153+H158+H165+H172</f>
        <v>21.04</v>
      </c>
      <c r="I173" s="34">
        <f>I139+I143+I153+I158+I165+I172</f>
        <v>158.25</v>
      </c>
      <c r="J173" s="34">
        <f>J139+J143+J153+J158+J165+J172</f>
        <v>1012.3499999999999</v>
      </c>
      <c r="K173" s="35"/>
      <c r="L173" s="34">
        <f ca="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/>
      <c r="F174" s="48"/>
      <c r="G174" s="48"/>
      <c r="H174" s="48"/>
      <c r="I174" s="48"/>
      <c r="J174" s="48"/>
      <c r="K174" s="49"/>
      <c r="L174" s="48"/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50"/>
      <c r="F176" s="51"/>
      <c r="G176" s="51"/>
      <c r="H176" s="51"/>
      <c r="I176" s="51"/>
      <c r="J176" s="51"/>
      <c r="K176" s="52"/>
      <c r="L176" s="51"/>
    </row>
    <row r="177" spans="1:12" ht="15" x14ac:dyDescent="0.25">
      <c r="A177" s="25"/>
      <c r="B177" s="16"/>
      <c r="C177" s="11"/>
      <c r="D177" s="7" t="s">
        <v>23</v>
      </c>
      <c r="E177" s="50"/>
      <c r="F177" s="51"/>
      <c r="G177" s="51"/>
      <c r="H177" s="51"/>
      <c r="I177" s="51"/>
      <c r="J177" s="51"/>
      <c r="K177" s="52"/>
      <c r="L177" s="51"/>
    </row>
    <row r="178" spans="1:12" ht="15" x14ac:dyDescent="0.2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0</v>
      </c>
      <c r="G181" s="21">
        <f>SUM(G174:G180)</f>
        <v>0</v>
      </c>
      <c r="H181" s="21">
        <f>SUM(H174:H180)</f>
        <v>0</v>
      </c>
      <c r="I181" s="21">
        <f>SUM(I174:I180)</f>
        <v>0</v>
      </c>
      <c r="J181" s="21">
        <f>SUM(J174:J180)</f>
        <v>0</v>
      </c>
      <c r="K181" s="27"/>
      <c r="L181" s="21">
        <f>SUM(L174:L180)</f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>SUM(G182:G184)</f>
        <v>0</v>
      </c>
      <c r="H185" s="21">
        <f>SUM(H182:H184)</f>
        <v>0</v>
      </c>
      <c r="I185" s="21">
        <f>SUM(I182:I184)</f>
        <v>0</v>
      </c>
      <c r="J185" s="21">
        <f>SUM(J182:J184)</f>
        <v>0</v>
      </c>
      <c r="K185" s="27"/>
      <c r="L185" s="21">
        <f ca="1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54</v>
      </c>
      <c r="F186" s="51">
        <v>60</v>
      </c>
      <c r="G186" s="51">
        <v>0.48</v>
      </c>
      <c r="H186" s="51">
        <v>0</v>
      </c>
      <c r="I186" s="51">
        <v>1.6</v>
      </c>
      <c r="J186" s="51">
        <v>8</v>
      </c>
      <c r="K186" s="52">
        <v>148</v>
      </c>
      <c r="L186" s="51"/>
    </row>
    <row r="187" spans="1:12" ht="15" x14ac:dyDescent="0.25">
      <c r="A187" s="25"/>
      <c r="B187" s="16"/>
      <c r="C187" s="11"/>
      <c r="D187" s="7" t="s">
        <v>28</v>
      </c>
      <c r="E187" s="50" t="s">
        <v>66</v>
      </c>
      <c r="F187" s="51">
        <v>250</v>
      </c>
      <c r="G187" s="51">
        <v>2.34</v>
      </c>
      <c r="H187" s="51">
        <v>3.89</v>
      </c>
      <c r="I187" s="51">
        <v>13.61</v>
      </c>
      <c r="J187" s="51">
        <v>98.79</v>
      </c>
      <c r="K187" s="52">
        <v>37</v>
      </c>
      <c r="L187" s="51"/>
    </row>
    <row r="188" spans="1:12" ht="25.5" x14ac:dyDescent="0.25">
      <c r="A188" s="25"/>
      <c r="B188" s="16"/>
      <c r="C188" s="11"/>
      <c r="D188" s="7" t="s">
        <v>29</v>
      </c>
      <c r="E188" s="50" t="s">
        <v>88</v>
      </c>
      <c r="F188" s="51">
        <v>200</v>
      </c>
      <c r="G188" s="51">
        <v>21</v>
      </c>
      <c r="H188" s="51">
        <v>17</v>
      </c>
      <c r="I188" s="51">
        <v>17</v>
      </c>
      <c r="J188" s="51">
        <v>305</v>
      </c>
      <c r="K188" s="52">
        <v>334</v>
      </c>
      <c r="L188" s="51"/>
    </row>
    <row r="189" spans="1:12" ht="15" x14ac:dyDescent="0.2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 x14ac:dyDescent="0.25">
      <c r="A190" s="25"/>
      <c r="B190" s="16"/>
      <c r="C190" s="11"/>
      <c r="D190" s="7" t="s">
        <v>31</v>
      </c>
      <c r="E190" s="50" t="s">
        <v>67</v>
      </c>
      <c r="F190" s="51">
        <v>200</v>
      </c>
      <c r="G190" s="51">
        <v>0.6</v>
      </c>
      <c r="H190" s="51">
        <v>0.1</v>
      </c>
      <c r="I190" s="51">
        <v>20.100000000000001</v>
      </c>
      <c r="J190" s="51">
        <v>84</v>
      </c>
      <c r="K190" s="52">
        <v>495</v>
      </c>
      <c r="L190" s="51"/>
    </row>
    <row r="191" spans="1:12" ht="15" x14ac:dyDescent="0.25">
      <c r="A191" s="25"/>
      <c r="B191" s="16"/>
      <c r="C191" s="11"/>
      <c r="D191" s="7" t="s">
        <v>32</v>
      </c>
      <c r="E191" s="50" t="s">
        <v>52</v>
      </c>
      <c r="F191" s="51">
        <v>50</v>
      </c>
      <c r="G191" s="51">
        <v>3.08</v>
      </c>
      <c r="H191" s="51">
        <v>0.44</v>
      </c>
      <c r="I191" s="51">
        <v>19.16</v>
      </c>
      <c r="J191" s="51">
        <v>94.4</v>
      </c>
      <c r="K191" s="52" t="s">
        <v>58</v>
      </c>
      <c r="L191" s="51"/>
    </row>
    <row r="192" spans="1:12" ht="15" x14ac:dyDescent="0.25">
      <c r="A192" s="25"/>
      <c r="B192" s="16"/>
      <c r="C192" s="11"/>
      <c r="D192" s="7" t="s">
        <v>33</v>
      </c>
      <c r="E192" s="50" t="s">
        <v>53</v>
      </c>
      <c r="F192" s="51">
        <v>30</v>
      </c>
      <c r="G192" s="51">
        <v>2.4900000000000002</v>
      </c>
      <c r="H192" s="51">
        <v>0.45</v>
      </c>
      <c r="I192" s="51">
        <v>12.5</v>
      </c>
      <c r="J192" s="51">
        <v>65.17</v>
      </c>
      <c r="K192" s="52" t="s">
        <v>58</v>
      </c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790</v>
      </c>
      <c r="G195" s="21">
        <f>SUM(G186:G194)</f>
        <v>29.990000000000002</v>
      </c>
      <c r="H195" s="21">
        <f>SUM(H186:H194)</f>
        <v>21.880000000000003</v>
      </c>
      <c r="I195" s="21">
        <f>SUM(I186:I194)</f>
        <v>83.97</v>
      </c>
      <c r="J195" s="21">
        <f>SUM(J186:J194)</f>
        <v>655.36</v>
      </c>
      <c r="K195" s="27"/>
      <c r="L195" s="21">
        <f ca="1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68" t="s">
        <v>101</v>
      </c>
      <c r="E196" s="67" t="s">
        <v>113</v>
      </c>
      <c r="F196" s="51">
        <v>120</v>
      </c>
      <c r="G196" s="51">
        <v>11.7</v>
      </c>
      <c r="H196" s="51">
        <v>15.8</v>
      </c>
      <c r="I196" s="51">
        <v>2.1</v>
      </c>
      <c r="J196" s="51">
        <v>197</v>
      </c>
      <c r="K196" s="66" t="s">
        <v>114</v>
      </c>
      <c r="L196" s="51"/>
    </row>
    <row r="197" spans="1:12" ht="15" x14ac:dyDescent="0.25">
      <c r="A197" s="25"/>
      <c r="B197" s="16"/>
      <c r="C197" s="11"/>
      <c r="D197" s="12" t="s">
        <v>31</v>
      </c>
      <c r="E197" s="67" t="s">
        <v>98</v>
      </c>
      <c r="F197" s="51">
        <v>200</v>
      </c>
      <c r="G197" s="51">
        <v>0</v>
      </c>
      <c r="H197" s="51">
        <v>0</v>
      </c>
      <c r="I197" s="51">
        <v>9.1</v>
      </c>
      <c r="J197" s="51">
        <v>35</v>
      </c>
      <c r="K197" s="66" t="s">
        <v>100</v>
      </c>
      <c r="L197" s="51"/>
    </row>
    <row r="198" spans="1:12" ht="15" x14ac:dyDescent="0.25">
      <c r="A198" s="25"/>
      <c r="B198" s="16"/>
      <c r="C198" s="11"/>
      <c r="D198" s="69" t="s">
        <v>97</v>
      </c>
      <c r="E198" s="67" t="s">
        <v>52</v>
      </c>
      <c r="F198" s="51">
        <v>30</v>
      </c>
      <c r="G198" s="51">
        <v>1.85</v>
      </c>
      <c r="H198" s="51">
        <v>0.26</v>
      </c>
      <c r="I198" s="51">
        <v>11.5</v>
      </c>
      <c r="J198" s="51">
        <v>56.64</v>
      </c>
      <c r="K198" s="70" t="s">
        <v>115</v>
      </c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350</v>
      </c>
      <c r="G200" s="21">
        <f>SUM(G196:G199)</f>
        <v>13.549999999999999</v>
      </c>
      <c r="H200" s="21">
        <f>SUM(H196:H199)</f>
        <v>16.060000000000002</v>
      </c>
      <c r="I200" s="21">
        <f>SUM(I196:I199)</f>
        <v>22.7</v>
      </c>
      <c r="J200" s="21">
        <f>SUM(J196:J199)</f>
        <v>288.64</v>
      </c>
      <c r="K200" s="27"/>
      <c r="L200" s="21">
        <f ca="1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>SUM(G201:G206)</f>
        <v>0</v>
      </c>
      <c r="H207" s="21">
        <f>SUM(H201:H206)</f>
        <v>0</v>
      </c>
      <c r="I207" s="21">
        <f>SUM(I201:I206)</f>
        <v>0</v>
      </c>
      <c r="J207" s="21">
        <f>SUM(J201:J206)</f>
        <v>0</v>
      </c>
      <c r="K207" s="27"/>
      <c r="L207" s="21">
        <f ca="1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>SUM(G208:G213)</f>
        <v>0</v>
      </c>
      <c r="H214" s="21">
        <f>SUM(H208:H213)</f>
        <v>0</v>
      </c>
      <c r="I214" s="21">
        <f>SUM(I208:I213)</f>
        <v>0</v>
      </c>
      <c r="J214" s="21">
        <f>SUM(J208:J213)</f>
        <v>0</v>
      </c>
      <c r="K214" s="27"/>
      <c r="L214" s="21">
        <f ca="1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58" t="s">
        <v>4</v>
      </c>
      <c r="D215" s="59"/>
      <c r="E215" s="33"/>
      <c r="F215" s="34">
        <f>F181+F185+F195+F200+F207+F214</f>
        <v>1140</v>
      </c>
      <c r="G215" s="34">
        <f>G181+G185+G195+G200+G207+G214</f>
        <v>43.54</v>
      </c>
      <c r="H215" s="34">
        <f>H181+H185+H195+H200+H207+H214</f>
        <v>37.940000000000005</v>
      </c>
      <c r="I215" s="34">
        <f>I181+I185+I195+I200+I207+I214</f>
        <v>106.67</v>
      </c>
      <c r="J215" s="34">
        <f>J181+J185+J195+J200+J207+J214</f>
        <v>944</v>
      </c>
      <c r="K215" s="35"/>
      <c r="L215" s="34">
        <f ca="1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>SUM(G216:G222)</f>
        <v>0</v>
      </c>
      <c r="H223" s="21">
        <f>SUM(H216:H222)</f>
        <v>0</v>
      </c>
      <c r="I223" s="21">
        <f>SUM(I216:I222)</f>
        <v>0</v>
      </c>
      <c r="J223" s="21">
        <f>SUM(J216:J222)</f>
        <v>0</v>
      </c>
      <c r="K223" s="27"/>
      <c r="L223" s="21">
        <f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>SUM(G224:G226)</f>
        <v>0</v>
      </c>
      <c r="H227" s="21">
        <f>SUM(H224:H226)</f>
        <v>0</v>
      </c>
      <c r="I227" s="21">
        <f>SUM(I224:I226)</f>
        <v>0</v>
      </c>
      <c r="J227" s="21">
        <f>SUM(J224:J226)</f>
        <v>0</v>
      </c>
      <c r="K227" s="27"/>
      <c r="L227" s="21">
        <f ca="1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 t="s">
        <v>47</v>
      </c>
      <c r="F228" s="51">
        <v>60</v>
      </c>
      <c r="G228" s="51">
        <v>0.66</v>
      </c>
      <c r="H228" s="51">
        <v>0.12</v>
      </c>
      <c r="I228" s="51">
        <v>2.2799999999999998</v>
      </c>
      <c r="J228" s="51">
        <v>12</v>
      </c>
      <c r="K228" s="52">
        <v>148</v>
      </c>
      <c r="L228" s="51"/>
    </row>
    <row r="229" spans="1:12" ht="15" x14ac:dyDescent="0.25">
      <c r="A229" s="25"/>
      <c r="B229" s="16"/>
      <c r="C229" s="11"/>
      <c r="D229" s="7" t="s">
        <v>28</v>
      </c>
      <c r="E229" s="50" t="s">
        <v>68</v>
      </c>
      <c r="F229" s="51">
        <v>250</v>
      </c>
      <c r="G229" s="51">
        <v>1.95</v>
      </c>
      <c r="H229" s="51">
        <v>5.0999999999999996</v>
      </c>
      <c r="I229" s="51">
        <v>13.45</v>
      </c>
      <c r="J229" s="51">
        <v>107.3</v>
      </c>
      <c r="K229" s="52">
        <v>101</v>
      </c>
      <c r="L229" s="51"/>
    </row>
    <row r="230" spans="1:12" ht="15" x14ac:dyDescent="0.25">
      <c r="A230" s="25"/>
      <c r="B230" s="16"/>
      <c r="C230" s="11"/>
      <c r="D230" s="7" t="s">
        <v>29</v>
      </c>
      <c r="E230" s="50" t="s">
        <v>89</v>
      </c>
      <c r="F230" s="51">
        <v>90</v>
      </c>
      <c r="G230" s="51">
        <v>16.739999999999998</v>
      </c>
      <c r="H230" s="51">
        <v>11.16</v>
      </c>
      <c r="I230" s="51">
        <v>5.67</v>
      </c>
      <c r="J230" s="51">
        <v>190.8</v>
      </c>
      <c r="K230" s="52">
        <v>273</v>
      </c>
      <c r="L230" s="51"/>
    </row>
    <row r="231" spans="1:12" ht="15" x14ac:dyDescent="0.25">
      <c r="A231" s="25"/>
      <c r="B231" s="16"/>
      <c r="C231" s="11"/>
      <c r="D231" s="7" t="s">
        <v>30</v>
      </c>
      <c r="E231" s="50" t="s">
        <v>83</v>
      </c>
      <c r="F231" s="51">
        <v>180</v>
      </c>
      <c r="G231" s="51">
        <v>4.5199999999999996</v>
      </c>
      <c r="H231" s="51">
        <v>6.52</v>
      </c>
      <c r="I231" s="51">
        <v>46.62</v>
      </c>
      <c r="J231" s="51">
        <v>263.16000000000003</v>
      </c>
      <c r="K231" s="52">
        <v>385</v>
      </c>
      <c r="L231" s="51"/>
    </row>
    <row r="232" spans="1:12" ht="15" x14ac:dyDescent="0.25">
      <c r="A232" s="25"/>
      <c r="B232" s="16"/>
      <c r="C232" s="11"/>
      <c r="D232" s="7" t="s">
        <v>31</v>
      </c>
      <c r="E232" s="50" t="s">
        <v>69</v>
      </c>
      <c r="F232" s="51">
        <v>200</v>
      </c>
      <c r="G232" s="51">
        <v>0.1</v>
      </c>
      <c r="H232" s="51">
        <v>0</v>
      </c>
      <c r="I232" s="51">
        <v>11.1</v>
      </c>
      <c r="J232" s="51">
        <v>46</v>
      </c>
      <c r="K232" s="52">
        <v>486</v>
      </c>
      <c r="L232" s="51"/>
    </row>
    <row r="233" spans="1:12" ht="15" x14ac:dyDescent="0.25">
      <c r="A233" s="25"/>
      <c r="B233" s="16"/>
      <c r="C233" s="11"/>
      <c r="D233" s="7" t="s">
        <v>32</v>
      </c>
      <c r="E233" s="50" t="s">
        <v>52</v>
      </c>
      <c r="F233" s="51">
        <v>50</v>
      </c>
      <c r="G233" s="51">
        <v>3.08</v>
      </c>
      <c r="H233" s="51">
        <v>0.44</v>
      </c>
      <c r="I233" s="51">
        <v>19.16</v>
      </c>
      <c r="J233" s="51">
        <v>94.4</v>
      </c>
      <c r="K233" s="52" t="s">
        <v>58</v>
      </c>
      <c r="L233" s="51"/>
    </row>
    <row r="234" spans="1:12" ht="15" x14ac:dyDescent="0.25">
      <c r="A234" s="25"/>
      <c r="B234" s="16"/>
      <c r="C234" s="11"/>
      <c r="D234" s="7" t="s">
        <v>33</v>
      </c>
      <c r="E234" s="50" t="s">
        <v>53</v>
      </c>
      <c r="F234" s="51">
        <v>30</v>
      </c>
      <c r="G234" s="51">
        <v>2.4900000000000002</v>
      </c>
      <c r="H234" s="51">
        <v>0.45</v>
      </c>
      <c r="I234" s="51">
        <v>12.5</v>
      </c>
      <c r="J234" s="51">
        <v>65.17</v>
      </c>
      <c r="K234" s="52" t="s">
        <v>58</v>
      </c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860</v>
      </c>
      <c r="G237" s="21">
        <f>SUM(G228:G236)</f>
        <v>29.54</v>
      </c>
      <c r="H237" s="21">
        <f>SUM(H228:H236)</f>
        <v>23.79</v>
      </c>
      <c r="I237" s="21">
        <f>SUM(I228:I236)</f>
        <v>110.77999999999999</v>
      </c>
      <c r="J237" s="21">
        <f>SUM(J228:J236)</f>
        <v>778.82999999999993</v>
      </c>
      <c r="K237" s="27"/>
      <c r="L237" s="21">
        <f ca="1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68" t="s">
        <v>101</v>
      </c>
      <c r="E238" s="67" t="s">
        <v>112</v>
      </c>
      <c r="F238" s="51">
        <v>100</v>
      </c>
      <c r="G238" s="51">
        <v>8.1</v>
      </c>
      <c r="H238" s="51">
        <v>6.5</v>
      </c>
      <c r="I238" s="51">
        <v>24.5</v>
      </c>
      <c r="J238" s="51">
        <v>190</v>
      </c>
      <c r="K238" s="66" t="s">
        <v>116</v>
      </c>
      <c r="L238" s="51"/>
    </row>
    <row r="239" spans="1:12" ht="15" x14ac:dyDescent="0.25">
      <c r="A239" s="25"/>
      <c r="B239" s="16"/>
      <c r="C239" s="11"/>
      <c r="D239" s="12" t="s">
        <v>31</v>
      </c>
      <c r="E239" s="67" t="s">
        <v>105</v>
      </c>
      <c r="F239" s="51">
        <v>200</v>
      </c>
      <c r="G239" s="51">
        <v>1.4</v>
      </c>
      <c r="H239" s="51">
        <v>0</v>
      </c>
      <c r="I239" s="51">
        <v>29</v>
      </c>
      <c r="J239" s="51">
        <v>116.2</v>
      </c>
      <c r="K239" s="66" t="s">
        <v>104</v>
      </c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300</v>
      </c>
      <c r="G242" s="21">
        <f>SUM(G238:G241)</f>
        <v>9.5</v>
      </c>
      <c r="H242" s="21">
        <f>SUM(H238:H241)</f>
        <v>6.5</v>
      </c>
      <c r="I242" s="21">
        <f>SUM(I238:I241)</f>
        <v>53.5</v>
      </c>
      <c r="J242" s="21">
        <f>SUM(J238:J241)</f>
        <v>306.2</v>
      </c>
      <c r="K242" s="27"/>
      <c r="L242" s="21">
        <f ca="1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>SUM(G243:G248)</f>
        <v>0</v>
      </c>
      <c r="H249" s="21">
        <f>SUM(H243:H248)</f>
        <v>0</v>
      </c>
      <c r="I249" s="21">
        <f>SUM(I243:I248)</f>
        <v>0</v>
      </c>
      <c r="J249" s="21">
        <f>SUM(J243:J248)</f>
        <v>0</v>
      </c>
      <c r="K249" s="27"/>
      <c r="L249" s="21">
        <f ca="1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>SUM(G250:G255)</f>
        <v>0</v>
      </c>
      <c r="H256" s="21">
        <f>SUM(H250:H255)</f>
        <v>0</v>
      </c>
      <c r="I256" s="21">
        <f>SUM(I250:I255)</f>
        <v>0</v>
      </c>
      <c r="J256" s="21">
        <f>SUM(J250:J255)</f>
        <v>0</v>
      </c>
      <c r="K256" s="27"/>
      <c r="L256" s="21">
        <f ca="1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58" t="s">
        <v>4</v>
      </c>
      <c r="D257" s="59"/>
      <c r="E257" s="33"/>
      <c r="F257" s="34">
        <f>F223+F227+F237+F242+F249+F256</f>
        <v>1160</v>
      </c>
      <c r="G257" s="34">
        <f>G223+G227+G237+G242+G249+G256</f>
        <v>39.04</v>
      </c>
      <c r="H257" s="34">
        <f>H223+H227+H237+H242+H249+H256</f>
        <v>30.29</v>
      </c>
      <c r="I257" s="34">
        <f>I223+I227+I237+I242+I249+I256</f>
        <v>164.27999999999997</v>
      </c>
      <c r="J257" s="34">
        <f>J223+J227+J237+J242+J249+J256</f>
        <v>1085.03</v>
      </c>
      <c r="K257" s="35"/>
      <c r="L257" s="34">
        <f ca="1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>SUM(G258:G264)</f>
        <v>0</v>
      </c>
      <c r="H265" s="21">
        <f>SUM(H258:H264)</f>
        <v>0</v>
      </c>
      <c r="I265" s="21">
        <f>SUM(I258:I264)</f>
        <v>0</v>
      </c>
      <c r="J265" s="21">
        <f>SUM(J258:J264)</f>
        <v>0</v>
      </c>
      <c r="K265" s="27"/>
      <c r="L265" s="21">
        <f>SUM(L258:L264)</f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>SUM(G266:G268)</f>
        <v>0</v>
      </c>
      <c r="H269" s="21">
        <f>SUM(H266:H268)</f>
        <v>0</v>
      </c>
      <c r="I269" s="21">
        <f>SUM(I266:I268)</f>
        <v>0</v>
      </c>
      <c r="J269" s="21">
        <f>SUM(J266:J268)</f>
        <v>0</v>
      </c>
      <c r="K269" s="27"/>
      <c r="L269" s="21">
        <f ca="1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 t="s">
        <v>90</v>
      </c>
      <c r="F270" s="51">
        <v>60</v>
      </c>
      <c r="G270" s="51">
        <v>1.7</v>
      </c>
      <c r="H270" s="51">
        <v>2.14</v>
      </c>
      <c r="I270" s="51">
        <v>3.07</v>
      </c>
      <c r="J270" s="51">
        <v>38</v>
      </c>
      <c r="K270" s="52">
        <v>157</v>
      </c>
      <c r="L270" s="51"/>
    </row>
    <row r="271" spans="1:12" ht="15" x14ac:dyDescent="0.25">
      <c r="A271" s="25"/>
      <c r="B271" s="16"/>
      <c r="C271" s="11"/>
      <c r="D271" s="7" t="s">
        <v>28</v>
      </c>
      <c r="E271" s="50" t="s">
        <v>91</v>
      </c>
      <c r="F271" s="51">
        <v>250</v>
      </c>
      <c r="G271" s="51">
        <v>3</v>
      </c>
      <c r="H271" s="51">
        <v>3</v>
      </c>
      <c r="I271" s="51">
        <v>22</v>
      </c>
      <c r="J271" s="51">
        <v>124</v>
      </c>
      <c r="K271" s="52">
        <v>130</v>
      </c>
      <c r="L271" s="51"/>
    </row>
    <row r="272" spans="1:12" ht="15" x14ac:dyDescent="0.25">
      <c r="A272" s="25"/>
      <c r="B272" s="16"/>
      <c r="C272" s="11"/>
      <c r="D272" s="7" t="s">
        <v>29</v>
      </c>
      <c r="E272" s="50" t="s">
        <v>70</v>
      </c>
      <c r="F272" s="51">
        <v>90</v>
      </c>
      <c r="G272" s="51">
        <v>9</v>
      </c>
      <c r="H272" s="51">
        <v>9</v>
      </c>
      <c r="I272" s="51">
        <v>7</v>
      </c>
      <c r="J272" s="51">
        <v>153</v>
      </c>
      <c r="K272" s="52">
        <v>350</v>
      </c>
      <c r="L272" s="51"/>
    </row>
    <row r="273" spans="1:12" ht="15" x14ac:dyDescent="0.25">
      <c r="A273" s="25"/>
      <c r="B273" s="16"/>
      <c r="C273" s="11"/>
      <c r="D273" s="7" t="s">
        <v>30</v>
      </c>
      <c r="E273" s="50" t="s">
        <v>71</v>
      </c>
      <c r="F273" s="51">
        <v>200</v>
      </c>
      <c r="G273" s="51">
        <v>4.2</v>
      </c>
      <c r="H273" s="51">
        <v>6.5</v>
      </c>
      <c r="I273" s="51">
        <v>11.8</v>
      </c>
      <c r="J273" s="51">
        <v>121</v>
      </c>
      <c r="K273" s="52" t="s">
        <v>72</v>
      </c>
      <c r="L273" s="51"/>
    </row>
    <row r="274" spans="1:12" ht="15" x14ac:dyDescent="0.25">
      <c r="A274" s="25"/>
      <c r="B274" s="16"/>
      <c r="C274" s="11"/>
      <c r="D274" s="7" t="s">
        <v>31</v>
      </c>
      <c r="E274" s="50" t="s">
        <v>92</v>
      </c>
      <c r="F274" s="51">
        <v>200</v>
      </c>
      <c r="G274" s="51">
        <v>0</v>
      </c>
      <c r="H274" s="51">
        <v>0</v>
      </c>
      <c r="I274" s="51">
        <v>19</v>
      </c>
      <c r="J274" s="51">
        <v>80</v>
      </c>
      <c r="K274" s="52">
        <v>5</v>
      </c>
      <c r="L274" s="51"/>
    </row>
    <row r="275" spans="1:12" ht="15" x14ac:dyDescent="0.25">
      <c r="A275" s="25"/>
      <c r="B275" s="16"/>
      <c r="C275" s="11"/>
      <c r="D275" s="7" t="s">
        <v>32</v>
      </c>
      <c r="E275" s="50" t="s">
        <v>52</v>
      </c>
      <c r="F275" s="51">
        <v>50</v>
      </c>
      <c r="G275" s="51">
        <v>3.08</v>
      </c>
      <c r="H275" s="51">
        <v>0.44</v>
      </c>
      <c r="I275" s="51">
        <v>19.16</v>
      </c>
      <c r="J275" s="51">
        <v>94.4</v>
      </c>
      <c r="K275" s="52" t="s">
        <v>58</v>
      </c>
      <c r="L275" s="51"/>
    </row>
    <row r="276" spans="1:12" ht="15" x14ac:dyDescent="0.25">
      <c r="A276" s="25"/>
      <c r="B276" s="16"/>
      <c r="C276" s="11"/>
      <c r="D276" s="7" t="s">
        <v>33</v>
      </c>
      <c r="E276" s="50" t="s">
        <v>53</v>
      </c>
      <c r="F276" s="51">
        <v>30</v>
      </c>
      <c r="G276" s="51">
        <v>2.4900000000000002</v>
      </c>
      <c r="H276" s="51">
        <v>0.45</v>
      </c>
      <c r="I276" s="51">
        <v>12.5</v>
      </c>
      <c r="J276" s="51">
        <v>65.17</v>
      </c>
      <c r="K276" s="52" t="s">
        <v>58</v>
      </c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880</v>
      </c>
      <c r="G279" s="21">
        <f>SUM(G270:G278)</f>
        <v>23.47</v>
      </c>
      <c r="H279" s="21">
        <f>SUM(H270:H278)</f>
        <v>21.53</v>
      </c>
      <c r="I279" s="21">
        <f>SUM(I270:I278)</f>
        <v>94.53</v>
      </c>
      <c r="J279" s="21">
        <f>SUM(J270:J278)</f>
        <v>675.56999999999994</v>
      </c>
      <c r="K279" s="27"/>
      <c r="L279" s="21">
        <f ca="1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68" t="s">
        <v>109</v>
      </c>
      <c r="E280" s="67" t="s">
        <v>117</v>
      </c>
      <c r="F280" s="51">
        <v>100</v>
      </c>
      <c r="G280" s="51">
        <v>15.33</v>
      </c>
      <c r="H280" s="51">
        <v>13.33</v>
      </c>
      <c r="I280" s="51">
        <v>56.17</v>
      </c>
      <c r="J280" s="51">
        <v>414</v>
      </c>
      <c r="K280" s="70" t="s">
        <v>118</v>
      </c>
      <c r="L280" s="51"/>
    </row>
    <row r="281" spans="1:12" ht="15" x14ac:dyDescent="0.25">
      <c r="A281" s="25"/>
      <c r="B281" s="16"/>
      <c r="C281" s="11"/>
      <c r="D281" s="12" t="s">
        <v>31</v>
      </c>
      <c r="E281" s="67" t="s">
        <v>98</v>
      </c>
      <c r="F281" s="51">
        <v>200</v>
      </c>
      <c r="G281" s="51">
        <v>0</v>
      </c>
      <c r="H281" s="51">
        <v>0</v>
      </c>
      <c r="I281" s="51">
        <v>9.1</v>
      </c>
      <c r="J281" s="51">
        <v>35</v>
      </c>
      <c r="K281" s="66" t="s">
        <v>100</v>
      </c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300</v>
      </c>
      <c r="G284" s="21">
        <f>SUM(G280:G283)</f>
        <v>15.33</v>
      </c>
      <c r="H284" s="21">
        <f>SUM(H280:H283)</f>
        <v>13.33</v>
      </c>
      <c r="I284" s="21">
        <f>SUM(I280:I283)</f>
        <v>65.27</v>
      </c>
      <c r="J284" s="21">
        <f>SUM(J280:J283)</f>
        <v>449</v>
      </c>
      <c r="K284" s="27"/>
      <c r="L284" s="21">
        <f ca="1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>SUM(G285:G290)</f>
        <v>0</v>
      </c>
      <c r="H291" s="21">
        <f>SUM(H285:H290)</f>
        <v>0</v>
      </c>
      <c r="I291" s="21">
        <f>SUM(I285:I290)</f>
        <v>0</v>
      </c>
      <c r="J291" s="21">
        <f>SUM(J285:J290)</f>
        <v>0</v>
      </c>
      <c r="K291" s="27"/>
      <c r="L291" s="21">
        <f ca="1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>SUM(G292:G297)</f>
        <v>0</v>
      </c>
      <c r="H298" s="21">
        <f>SUM(H292:H297)</f>
        <v>0</v>
      </c>
      <c r="I298" s="21">
        <f>SUM(I292:I297)</f>
        <v>0</v>
      </c>
      <c r="J298" s="21">
        <f>SUM(J292:J297)</f>
        <v>0</v>
      </c>
      <c r="K298" s="27"/>
      <c r="L298" s="21">
        <f ca="1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58" t="s">
        <v>4</v>
      </c>
      <c r="D299" s="59"/>
      <c r="E299" s="33"/>
      <c r="F299" s="34">
        <f>F265+F269+F279+F284+F291+F298</f>
        <v>1180</v>
      </c>
      <c r="G299" s="34">
        <f>G265+G269+G279+G284+G291+G298</f>
        <v>38.799999999999997</v>
      </c>
      <c r="H299" s="34">
        <f>H265+H269+H279+H284+H291+H298</f>
        <v>34.86</v>
      </c>
      <c r="I299" s="34">
        <f>I265+I269+I279+I284+I291+I298</f>
        <v>159.80000000000001</v>
      </c>
      <c r="J299" s="34">
        <f>J265+J269+J279+J284+J291+J298</f>
        <v>1124.57</v>
      </c>
      <c r="K299" s="35"/>
      <c r="L299" s="34">
        <f ca="1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/>
      <c r="F300" s="48"/>
      <c r="G300" s="48"/>
      <c r="H300" s="48"/>
      <c r="I300" s="48"/>
      <c r="J300" s="48"/>
      <c r="K300" s="49"/>
      <c r="L300" s="48"/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22</v>
      </c>
      <c r="E302" s="50"/>
      <c r="F302" s="51"/>
      <c r="G302" s="51"/>
      <c r="H302" s="51"/>
      <c r="I302" s="51"/>
      <c r="J302" s="51"/>
      <c r="K302" s="52"/>
      <c r="L302" s="51"/>
    </row>
    <row r="303" spans="1:12" ht="15" x14ac:dyDescent="0.25">
      <c r="A303" s="25"/>
      <c r="B303" s="16"/>
      <c r="C303" s="11"/>
      <c r="D303" s="7" t="s">
        <v>23</v>
      </c>
      <c r="E303" s="50"/>
      <c r="F303" s="51"/>
      <c r="G303" s="51"/>
      <c r="H303" s="51"/>
      <c r="I303" s="51"/>
      <c r="J303" s="51"/>
      <c r="K303" s="52"/>
      <c r="L303" s="51"/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0</v>
      </c>
      <c r="G307" s="21">
        <f>SUM(G300:G306)</f>
        <v>0</v>
      </c>
      <c r="H307" s="21">
        <f>SUM(H300:H306)</f>
        <v>0</v>
      </c>
      <c r="I307" s="21">
        <f>SUM(I300:I306)</f>
        <v>0</v>
      </c>
      <c r="J307" s="21">
        <f>SUM(J300:J306)</f>
        <v>0</v>
      </c>
      <c r="K307" s="27"/>
      <c r="L307" s="21">
        <f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>SUM(G308:G310)</f>
        <v>0</v>
      </c>
      <c r="H311" s="21">
        <f>SUM(H308:H310)</f>
        <v>0</v>
      </c>
      <c r="I311" s="21">
        <f>SUM(I308:I310)</f>
        <v>0</v>
      </c>
      <c r="J311" s="21">
        <f>SUM(J308:J310)</f>
        <v>0</v>
      </c>
      <c r="K311" s="27"/>
      <c r="L311" s="21">
        <f ca="1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47</v>
      </c>
      <c r="F312" s="51">
        <v>60</v>
      </c>
      <c r="G312" s="51">
        <v>0.66</v>
      </c>
      <c r="H312" s="51">
        <v>0.12</v>
      </c>
      <c r="I312" s="51">
        <v>2.2799999999999998</v>
      </c>
      <c r="J312" s="51">
        <v>12</v>
      </c>
      <c r="K312" s="52">
        <v>148</v>
      </c>
      <c r="L312" s="51"/>
    </row>
    <row r="313" spans="1:12" ht="15" x14ac:dyDescent="0.25">
      <c r="A313" s="25"/>
      <c r="B313" s="16"/>
      <c r="C313" s="11"/>
      <c r="D313" s="7" t="s">
        <v>28</v>
      </c>
      <c r="E313" s="50" t="s">
        <v>73</v>
      </c>
      <c r="F313" s="51">
        <v>250</v>
      </c>
      <c r="G313" s="51">
        <v>10</v>
      </c>
      <c r="H313" s="51">
        <v>15.4</v>
      </c>
      <c r="I313" s="51">
        <v>44.5</v>
      </c>
      <c r="J313" s="51">
        <v>357</v>
      </c>
      <c r="K313" s="52">
        <v>128</v>
      </c>
      <c r="L313" s="51"/>
    </row>
    <row r="314" spans="1:12" ht="15" x14ac:dyDescent="0.25">
      <c r="A314" s="25"/>
      <c r="B314" s="16"/>
      <c r="C314" s="11"/>
      <c r="D314" s="7" t="s">
        <v>29</v>
      </c>
      <c r="E314" s="50" t="s">
        <v>74</v>
      </c>
      <c r="F314" s="51">
        <v>200</v>
      </c>
      <c r="G314" s="51">
        <v>20</v>
      </c>
      <c r="H314" s="51">
        <v>17</v>
      </c>
      <c r="I314" s="51">
        <v>25</v>
      </c>
      <c r="J314" s="51">
        <v>333.04</v>
      </c>
      <c r="K314" s="52">
        <v>375</v>
      </c>
      <c r="L314" s="51"/>
    </row>
    <row r="315" spans="1:12" ht="15" x14ac:dyDescent="0.2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 x14ac:dyDescent="0.25">
      <c r="A316" s="25"/>
      <c r="B316" s="16"/>
      <c r="C316" s="11"/>
      <c r="D316" s="7" t="s">
        <v>31</v>
      </c>
      <c r="E316" s="50" t="s">
        <v>75</v>
      </c>
      <c r="F316" s="51">
        <v>200</v>
      </c>
      <c r="G316" s="51">
        <v>0.12</v>
      </c>
      <c r="H316" s="51">
        <v>0.1</v>
      </c>
      <c r="I316" s="51">
        <v>10.9</v>
      </c>
      <c r="J316" s="51">
        <v>45</v>
      </c>
      <c r="K316" s="52">
        <v>497</v>
      </c>
      <c r="L316" s="51"/>
    </row>
    <row r="317" spans="1:12" ht="15" x14ac:dyDescent="0.25">
      <c r="A317" s="25"/>
      <c r="B317" s="16"/>
      <c r="C317" s="11"/>
      <c r="D317" s="7" t="s">
        <v>32</v>
      </c>
      <c r="E317" s="50" t="s">
        <v>52</v>
      </c>
      <c r="F317" s="51">
        <v>20</v>
      </c>
      <c r="G317" s="51">
        <v>1.54</v>
      </c>
      <c r="H317" s="51">
        <v>0.2</v>
      </c>
      <c r="I317" s="51">
        <v>9.58</v>
      </c>
      <c r="J317" s="51">
        <v>47.2</v>
      </c>
      <c r="K317" s="52" t="s">
        <v>58</v>
      </c>
      <c r="L317" s="51"/>
    </row>
    <row r="318" spans="1:12" ht="15" x14ac:dyDescent="0.25">
      <c r="A318" s="25"/>
      <c r="B318" s="16"/>
      <c r="C318" s="11"/>
      <c r="D318" s="7" t="s">
        <v>33</v>
      </c>
      <c r="E318" s="50" t="s">
        <v>53</v>
      </c>
      <c r="F318" s="51">
        <v>30</v>
      </c>
      <c r="G318" s="51">
        <v>2.4900000000000002</v>
      </c>
      <c r="H318" s="51">
        <v>0.46</v>
      </c>
      <c r="I318" s="51">
        <v>12.5</v>
      </c>
      <c r="J318" s="51">
        <v>65.17</v>
      </c>
      <c r="K318" s="52" t="s">
        <v>58</v>
      </c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760</v>
      </c>
      <c r="G321" s="21">
        <f>SUM(G312:G320)</f>
        <v>34.81</v>
      </c>
      <c r="H321" s="21">
        <f>SUM(H312:H320)</f>
        <v>33.28</v>
      </c>
      <c r="I321" s="21">
        <f>SUM(I312:I320)</f>
        <v>104.76</v>
      </c>
      <c r="J321" s="21">
        <f>SUM(J312:J320)</f>
        <v>859.41</v>
      </c>
      <c r="K321" s="27"/>
      <c r="L321" s="21">
        <f ca="1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68" t="s">
        <v>106</v>
      </c>
      <c r="E322" s="67" t="s">
        <v>119</v>
      </c>
      <c r="F322" s="51">
        <v>150</v>
      </c>
      <c r="G322" s="51">
        <v>3.8</v>
      </c>
      <c r="H322" s="51">
        <v>4.41</v>
      </c>
      <c r="I322" s="51"/>
      <c r="J322" s="51">
        <v>18.510000000000002</v>
      </c>
      <c r="K322" s="66" t="s">
        <v>120</v>
      </c>
      <c r="L322" s="51"/>
    </row>
    <row r="323" spans="1:12" ht="15" x14ac:dyDescent="0.25">
      <c r="A323" s="25"/>
      <c r="B323" s="16"/>
      <c r="C323" s="11"/>
      <c r="D323" s="12" t="s">
        <v>31</v>
      </c>
      <c r="E323" s="67" t="s">
        <v>98</v>
      </c>
      <c r="F323" s="51">
        <v>200</v>
      </c>
      <c r="G323" s="51">
        <v>0</v>
      </c>
      <c r="H323" s="51">
        <v>0</v>
      </c>
      <c r="I323" s="51">
        <v>9.1</v>
      </c>
      <c r="J323" s="51">
        <v>35</v>
      </c>
      <c r="K323" s="66" t="s">
        <v>100</v>
      </c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350</v>
      </c>
      <c r="G326" s="21">
        <f>SUM(G322:G325)</f>
        <v>3.8</v>
      </c>
      <c r="H326" s="21">
        <f>SUM(H322:H325)</f>
        <v>4.41</v>
      </c>
      <c r="I326" s="21">
        <f>SUM(I322:I325)</f>
        <v>9.1</v>
      </c>
      <c r="J326" s="21">
        <f>SUM(J322:J325)</f>
        <v>53.510000000000005</v>
      </c>
      <c r="K326" s="27"/>
      <c r="L326" s="21">
        <f ca="1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>SUM(G327:G332)</f>
        <v>0</v>
      </c>
      <c r="H333" s="21">
        <f>SUM(H327:H332)</f>
        <v>0</v>
      </c>
      <c r="I333" s="21">
        <f>SUM(I327:I332)</f>
        <v>0</v>
      </c>
      <c r="J333" s="21">
        <f>SUM(J327:J332)</f>
        <v>0</v>
      </c>
      <c r="K333" s="27"/>
      <c r="L333" s="21">
        <f ca="1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>SUM(G334:G339)</f>
        <v>0</v>
      </c>
      <c r="H340" s="21">
        <f>SUM(H334:H339)</f>
        <v>0</v>
      </c>
      <c r="I340" s="21">
        <f>SUM(I334:I339)</f>
        <v>0</v>
      </c>
      <c r="J340" s="21">
        <f>SUM(J334:J339)</f>
        <v>0</v>
      </c>
      <c r="K340" s="27"/>
      <c r="L340" s="21">
        <f ca="1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58" t="s">
        <v>4</v>
      </c>
      <c r="D341" s="59"/>
      <c r="E341" s="33"/>
      <c r="F341" s="34">
        <f>F307+F311+F321+F326+F333+F340</f>
        <v>1110</v>
      </c>
      <c r="G341" s="34">
        <f>G307+G311+G321+G326+G333+G340</f>
        <v>38.61</v>
      </c>
      <c r="H341" s="34">
        <f>H307+H311+H321+H326+H333+H340</f>
        <v>37.69</v>
      </c>
      <c r="I341" s="34">
        <f>I307+I311+I321+I326+I333+I340</f>
        <v>113.86</v>
      </c>
      <c r="J341" s="34">
        <f>J307+J311+J321+J326+J333+J340</f>
        <v>912.92</v>
      </c>
      <c r="K341" s="35"/>
      <c r="L341" s="34">
        <f ca="1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/>
      <c r="F342" s="48"/>
      <c r="G342" s="48"/>
      <c r="H342" s="48"/>
      <c r="I342" s="48"/>
      <c r="J342" s="48"/>
      <c r="K342" s="49"/>
      <c r="L342" s="48"/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50"/>
      <c r="F344" s="51"/>
      <c r="G344" s="51"/>
      <c r="H344" s="51"/>
      <c r="I344" s="51"/>
      <c r="J344" s="51"/>
      <c r="K344" s="52"/>
      <c r="L344" s="51"/>
    </row>
    <row r="345" spans="1:12" ht="15" x14ac:dyDescent="0.25">
      <c r="A345" s="15"/>
      <c r="B345" s="16"/>
      <c r="C345" s="11"/>
      <c r="D345" s="7" t="s">
        <v>23</v>
      </c>
      <c r="E345" s="50"/>
      <c r="F345" s="51"/>
      <c r="G345" s="51"/>
      <c r="H345" s="51"/>
      <c r="I345" s="51"/>
      <c r="J345" s="51"/>
      <c r="K345" s="52"/>
      <c r="L345" s="51"/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0</v>
      </c>
      <c r="G349" s="21">
        <f>SUM(G342:G348)</f>
        <v>0</v>
      </c>
      <c r="H349" s="21">
        <f>SUM(H342:H348)</f>
        <v>0</v>
      </c>
      <c r="I349" s="21">
        <f>SUM(I342:I348)</f>
        <v>0</v>
      </c>
      <c r="J349" s="21">
        <f>SUM(J342:J348)</f>
        <v>0</v>
      </c>
      <c r="K349" s="27"/>
      <c r="L349" s="21">
        <f>SUM(L342:L348)</f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>SUM(G350:G352)</f>
        <v>0</v>
      </c>
      <c r="H353" s="21">
        <f>SUM(H350:H352)</f>
        <v>0</v>
      </c>
      <c r="I353" s="21">
        <f>SUM(I350:I352)</f>
        <v>0</v>
      </c>
      <c r="J353" s="21">
        <f>SUM(J350:J352)</f>
        <v>0</v>
      </c>
      <c r="K353" s="27"/>
      <c r="L353" s="21">
        <f ca="1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47</v>
      </c>
      <c r="F354" s="51">
        <v>60</v>
      </c>
      <c r="G354" s="51">
        <v>0.66</v>
      </c>
      <c r="H354" s="51">
        <v>0.12</v>
      </c>
      <c r="I354" s="51">
        <v>2.2799999999999998</v>
      </c>
      <c r="J354" s="51">
        <v>12</v>
      </c>
      <c r="K354" s="52">
        <v>148</v>
      </c>
      <c r="L354" s="51"/>
    </row>
    <row r="355" spans="1:12" ht="15" x14ac:dyDescent="0.25">
      <c r="A355" s="15"/>
      <c r="B355" s="16"/>
      <c r="C355" s="11"/>
      <c r="D355" s="7" t="s">
        <v>28</v>
      </c>
      <c r="E355" s="50" t="s">
        <v>79</v>
      </c>
      <c r="F355" s="51">
        <v>250</v>
      </c>
      <c r="G355" s="51">
        <v>1.9</v>
      </c>
      <c r="H355" s="51">
        <v>5.0999999999999996</v>
      </c>
      <c r="I355" s="51">
        <v>13.2</v>
      </c>
      <c r="J355" s="51">
        <v>126.8</v>
      </c>
      <c r="K355" s="52">
        <v>100</v>
      </c>
      <c r="L355" s="51"/>
    </row>
    <row r="356" spans="1:12" ht="15" x14ac:dyDescent="0.25">
      <c r="A356" s="15"/>
      <c r="B356" s="16"/>
      <c r="C356" s="11"/>
      <c r="D356" s="7" t="s">
        <v>29</v>
      </c>
      <c r="E356" s="50" t="s">
        <v>76</v>
      </c>
      <c r="F356" s="51">
        <v>90</v>
      </c>
      <c r="G356" s="51">
        <v>13.23</v>
      </c>
      <c r="H356" s="51">
        <v>2.4300000000000002</v>
      </c>
      <c r="I356" s="51">
        <v>9.6300000000000008</v>
      </c>
      <c r="J356" s="51">
        <v>112.77</v>
      </c>
      <c r="K356" s="52">
        <v>310</v>
      </c>
      <c r="L356" s="51"/>
    </row>
    <row r="357" spans="1:12" ht="15" x14ac:dyDescent="0.25">
      <c r="A357" s="15"/>
      <c r="B357" s="16"/>
      <c r="C357" s="11"/>
      <c r="D357" s="7" t="s">
        <v>30</v>
      </c>
      <c r="E357" s="50" t="s">
        <v>80</v>
      </c>
      <c r="F357" s="51">
        <v>180</v>
      </c>
      <c r="G357" s="51">
        <v>6.7</v>
      </c>
      <c r="H357" s="51">
        <v>0.54</v>
      </c>
      <c r="I357" s="51">
        <v>35.5</v>
      </c>
      <c r="J357" s="51">
        <v>228</v>
      </c>
      <c r="K357" s="52">
        <v>256</v>
      </c>
      <c r="L357" s="51"/>
    </row>
    <row r="358" spans="1:12" ht="15" x14ac:dyDescent="0.25">
      <c r="A358" s="15"/>
      <c r="B358" s="16"/>
      <c r="C358" s="11"/>
      <c r="D358" s="7" t="s">
        <v>31</v>
      </c>
      <c r="E358" s="50" t="s">
        <v>81</v>
      </c>
      <c r="F358" s="51">
        <v>200</v>
      </c>
      <c r="G358" s="51">
        <v>0</v>
      </c>
      <c r="H358" s="51">
        <v>0</v>
      </c>
      <c r="I358" s="51">
        <v>22.4</v>
      </c>
      <c r="J358" s="51">
        <v>90</v>
      </c>
      <c r="K358" s="52">
        <v>501</v>
      </c>
      <c r="L358" s="51"/>
    </row>
    <row r="359" spans="1:12" ht="15" x14ac:dyDescent="0.25">
      <c r="A359" s="15"/>
      <c r="B359" s="16"/>
      <c r="C359" s="11"/>
      <c r="D359" s="7" t="s">
        <v>32</v>
      </c>
      <c r="E359" s="50" t="s">
        <v>52</v>
      </c>
      <c r="F359" s="51">
        <v>50</v>
      </c>
      <c r="G359" s="51">
        <v>3.08</v>
      </c>
      <c r="H359" s="51">
        <v>0.44</v>
      </c>
      <c r="I359" s="51">
        <v>19.16</v>
      </c>
      <c r="J359" s="51">
        <v>94.4</v>
      </c>
      <c r="K359" s="52" t="s">
        <v>58</v>
      </c>
      <c r="L359" s="51"/>
    </row>
    <row r="360" spans="1:12" ht="15" x14ac:dyDescent="0.25">
      <c r="A360" s="15"/>
      <c r="B360" s="16"/>
      <c r="C360" s="11"/>
      <c r="D360" s="7" t="s">
        <v>33</v>
      </c>
      <c r="E360" s="50" t="s">
        <v>53</v>
      </c>
      <c r="F360" s="51">
        <v>30</v>
      </c>
      <c r="G360" s="51">
        <v>2.4900000000000002</v>
      </c>
      <c r="H360" s="51">
        <v>0.46</v>
      </c>
      <c r="I360" s="51">
        <v>12.5</v>
      </c>
      <c r="J360" s="51">
        <v>65.17</v>
      </c>
      <c r="K360" s="52" t="s">
        <v>58</v>
      </c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860</v>
      </c>
      <c r="G363" s="21">
        <f>SUM(G354:G362)</f>
        <v>28.060000000000002</v>
      </c>
      <c r="H363" s="21">
        <f>SUM(H354:H362)</f>
        <v>9.0900000000000016</v>
      </c>
      <c r="I363" s="21">
        <f>SUM(I354:I362)</f>
        <v>114.66999999999999</v>
      </c>
      <c r="J363" s="21">
        <f>SUM(J354:J362)</f>
        <v>729.13999999999987</v>
      </c>
      <c r="K363" s="27"/>
      <c r="L363" s="21">
        <f ca="1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/>
      <c r="E364" s="67" t="s">
        <v>121</v>
      </c>
      <c r="F364" s="51">
        <v>100</v>
      </c>
      <c r="G364" s="51">
        <v>3.9</v>
      </c>
      <c r="H364" s="51">
        <v>5.3</v>
      </c>
      <c r="I364" s="51">
        <v>43.2</v>
      </c>
      <c r="J364" s="51">
        <v>229</v>
      </c>
      <c r="K364" s="70" t="s">
        <v>58</v>
      </c>
      <c r="L364" s="51"/>
    </row>
    <row r="365" spans="1:12" ht="15" x14ac:dyDescent="0.25">
      <c r="A365" s="15"/>
      <c r="B365" s="16"/>
      <c r="C365" s="11"/>
      <c r="D365" s="12" t="s">
        <v>31</v>
      </c>
      <c r="E365" s="67" t="s">
        <v>122</v>
      </c>
      <c r="F365" s="51">
        <v>200</v>
      </c>
      <c r="G365" s="51">
        <v>5.6</v>
      </c>
      <c r="H365" s="51">
        <v>6.4</v>
      </c>
      <c r="I365" s="51">
        <v>9.4</v>
      </c>
      <c r="J365" s="51">
        <v>117.3</v>
      </c>
      <c r="K365" s="66" t="s">
        <v>123</v>
      </c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300</v>
      </c>
      <c r="G368" s="21">
        <f>SUM(G364:G367)</f>
        <v>9.5</v>
      </c>
      <c r="H368" s="21">
        <f>SUM(H364:H367)</f>
        <v>11.7</v>
      </c>
      <c r="I368" s="21">
        <f>SUM(I364:I367)</f>
        <v>52.6</v>
      </c>
      <c r="J368" s="21">
        <f>SUM(J364:J367)</f>
        <v>346.3</v>
      </c>
      <c r="K368" s="27"/>
      <c r="L368" s="21">
        <f ca="1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>SUM(G369:G374)</f>
        <v>0</v>
      </c>
      <c r="H375" s="21">
        <f>SUM(H369:H374)</f>
        <v>0</v>
      </c>
      <c r="I375" s="21">
        <f>SUM(I369:I374)</f>
        <v>0</v>
      </c>
      <c r="J375" s="21">
        <f>SUM(J369:J374)</f>
        <v>0</v>
      </c>
      <c r="K375" s="27"/>
      <c r="L375" s="21">
        <f ca="1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>SUM(G376:G381)</f>
        <v>0</v>
      </c>
      <c r="H382" s="21">
        <f>SUM(H376:H381)</f>
        <v>0</v>
      </c>
      <c r="I382" s="21">
        <f>SUM(I376:I381)</f>
        <v>0</v>
      </c>
      <c r="J382" s="21">
        <f>SUM(J376:J381)</f>
        <v>0</v>
      </c>
      <c r="K382" s="27"/>
      <c r="L382" s="21">
        <f ca="1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58" t="s">
        <v>4</v>
      </c>
      <c r="D383" s="59"/>
      <c r="E383" s="33"/>
      <c r="F383" s="34">
        <f>F349+F353+F363+F368+F375+F382</f>
        <v>1160</v>
      </c>
      <c r="G383" s="34">
        <f>G349+G353+G363+G368+G375+G382</f>
        <v>37.56</v>
      </c>
      <c r="H383" s="34">
        <f>H349+H353+H363+H368+H375+H382</f>
        <v>20.79</v>
      </c>
      <c r="I383" s="34">
        <f>I349+I353+I363+I368+I375+I382</f>
        <v>167.26999999999998</v>
      </c>
      <c r="J383" s="34">
        <f>J349+J353+J363+J368+J375+J382</f>
        <v>1075.4399999999998</v>
      </c>
      <c r="K383" s="35"/>
      <c r="L383" s="34">
        <f ca="1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/>
      <c r="F384" s="48"/>
      <c r="G384" s="48"/>
      <c r="H384" s="48"/>
      <c r="I384" s="48"/>
      <c r="J384" s="48"/>
      <c r="K384" s="49"/>
      <c r="L384" s="48"/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50"/>
      <c r="F386" s="51"/>
      <c r="G386" s="51"/>
      <c r="H386" s="51"/>
      <c r="I386" s="51"/>
      <c r="J386" s="51"/>
      <c r="K386" s="52"/>
      <c r="L386" s="51"/>
    </row>
    <row r="387" spans="1:12" ht="15" x14ac:dyDescent="0.25">
      <c r="A387" s="25"/>
      <c r="B387" s="16"/>
      <c r="C387" s="11"/>
      <c r="D387" s="7" t="s">
        <v>23</v>
      </c>
      <c r="E387" s="50"/>
      <c r="F387" s="51"/>
      <c r="G387" s="51"/>
      <c r="H387" s="51"/>
      <c r="I387" s="51"/>
      <c r="J387" s="51"/>
      <c r="K387" s="52"/>
      <c r="L387" s="51"/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0</v>
      </c>
      <c r="G391" s="21">
        <f>SUM(G384:G390)</f>
        <v>0</v>
      </c>
      <c r="H391" s="21">
        <f>SUM(H384:H390)</f>
        <v>0</v>
      </c>
      <c r="I391" s="21">
        <f>SUM(I384:I390)</f>
        <v>0</v>
      </c>
      <c r="J391" s="21">
        <f>SUM(J384:J390)</f>
        <v>0</v>
      </c>
      <c r="K391" s="27"/>
      <c r="L391" s="21">
        <f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>SUM(G392:G394)</f>
        <v>0</v>
      </c>
      <c r="H395" s="21">
        <f>SUM(H392:H394)</f>
        <v>0</v>
      </c>
      <c r="I395" s="21">
        <f>SUM(I392:I394)</f>
        <v>0</v>
      </c>
      <c r="J395" s="21">
        <f>SUM(J392:J394)</f>
        <v>0</v>
      </c>
      <c r="K395" s="27"/>
      <c r="L395" s="21">
        <f ca="1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82</v>
      </c>
      <c r="F396" s="51">
        <v>60</v>
      </c>
      <c r="G396" s="51">
        <v>1.24</v>
      </c>
      <c r="H396" s="51">
        <v>0.21</v>
      </c>
      <c r="I396" s="51">
        <v>6.12</v>
      </c>
      <c r="J396" s="51">
        <v>33.97</v>
      </c>
      <c r="K396" s="52">
        <v>157</v>
      </c>
      <c r="L396" s="51"/>
    </row>
    <row r="397" spans="1:12" ht="15" x14ac:dyDescent="0.25">
      <c r="A397" s="25"/>
      <c r="B397" s="16"/>
      <c r="C397" s="11"/>
      <c r="D397" s="7" t="s">
        <v>28</v>
      </c>
      <c r="E397" s="50" t="s">
        <v>77</v>
      </c>
      <c r="F397" s="51">
        <v>250</v>
      </c>
      <c r="G397" s="51">
        <v>6.43</v>
      </c>
      <c r="H397" s="51">
        <v>6.13</v>
      </c>
      <c r="I397" s="51">
        <v>26.63</v>
      </c>
      <c r="J397" s="51">
        <v>187.23</v>
      </c>
      <c r="K397" s="52">
        <v>132</v>
      </c>
      <c r="L397" s="51"/>
    </row>
    <row r="398" spans="1:12" ht="15" x14ac:dyDescent="0.25">
      <c r="A398" s="25"/>
      <c r="B398" s="16"/>
      <c r="C398" s="11"/>
      <c r="D398" s="7" t="s">
        <v>29</v>
      </c>
      <c r="E398" s="50" t="s">
        <v>78</v>
      </c>
      <c r="F398" s="51">
        <v>120</v>
      </c>
      <c r="G398" s="51">
        <v>11.7</v>
      </c>
      <c r="H398" s="51">
        <v>9</v>
      </c>
      <c r="I398" s="51">
        <v>6.3</v>
      </c>
      <c r="J398" s="51">
        <v>153</v>
      </c>
      <c r="K398" s="52">
        <v>348</v>
      </c>
      <c r="L398" s="51"/>
    </row>
    <row r="399" spans="1:12" ht="15" x14ac:dyDescent="0.25">
      <c r="A399" s="25"/>
      <c r="B399" s="16"/>
      <c r="C399" s="11"/>
      <c r="D399" s="7" t="s">
        <v>30</v>
      </c>
      <c r="E399" s="50" t="s">
        <v>83</v>
      </c>
      <c r="F399" s="51">
        <v>180</v>
      </c>
      <c r="G399" s="51">
        <v>4.5199999999999996</v>
      </c>
      <c r="H399" s="51">
        <v>6.52</v>
      </c>
      <c r="I399" s="51">
        <v>46.62</v>
      </c>
      <c r="J399" s="51">
        <v>263.16000000000003</v>
      </c>
      <c r="K399" s="52">
        <v>385</v>
      </c>
      <c r="L399" s="51"/>
    </row>
    <row r="400" spans="1:12" ht="15" x14ac:dyDescent="0.25">
      <c r="A400" s="25"/>
      <c r="B400" s="16"/>
      <c r="C400" s="11"/>
      <c r="D400" s="7" t="s">
        <v>31</v>
      </c>
      <c r="E400" s="50" t="s">
        <v>63</v>
      </c>
      <c r="F400" s="51">
        <v>200</v>
      </c>
      <c r="G400" s="51">
        <v>0</v>
      </c>
      <c r="H400" s="51">
        <v>0</v>
      </c>
      <c r="I400" s="51">
        <v>24</v>
      </c>
      <c r="J400" s="51">
        <v>95</v>
      </c>
      <c r="K400" s="52">
        <v>4</v>
      </c>
      <c r="L400" s="51"/>
    </row>
    <row r="401" spans="1:12" ht="15" x14ac:dyDescent="0.25">
      <c r="A401" s="25"/>
      <c r="B401" s="16"/>
      <c r="C401" s="11"/>
      <c r="D401" s="7" t="s">
        <v>32</v>
      </c>
      <c r="E401" s="50" t="s">
        <v>52</v>
      </c>
      <c r="F401" s="51">
        <v>40</v>
      </c>
      <c r="G401" s="51">
        <v>2.64</v>
      </c>
      <c r="H401" s="51">
        <v>0.48</v>
      </c>
      <c r="I401" s="51">
        <v>13.37</v>
      </c>
      <c r="J401" s="51">
        <v>51.84</v>
      </c>
      <c r="K401" s="52" t="s">
        <v>58</v>
      </c>
      <c r="L401" s="51"/>
    </row>
    <row r="402" spans="1:12" ht="15" x14ac:dyDescent="0.25">
      <c r="A402" s="25"/>
      <c r="B402" s="16"/>
      <c r="C402" s="11"/>
      <c r="D402" s="7" t="s">
        <v>33</v>
      </c>
      <c r="E402" s="50" t="s">
        <v>53</v>
      </c>
      <c r="F402" s="51">
        <v>30</v>
      </c>
      <c r="G402" s="51">
        <v>2.4900000000000002</v>
      </c>
      <c r="H402" s="51">
        <v>0.46</v>
      </c>
      <c r="I402" s="51">
        <v>12.5</v>
      </c>
      <c r="J402" s="51">
        <v>65.17</v>
      </c>
      <c r="K402" s="52" t="s">
        <v>58</v>
      </c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880</v>
      </c>
      <c r="G405" s="21">
        <f>SUM(G396:G404)</f>
        <v>29.019999999999996</v>
      </c>
      <c r="H405" s="21">
        <f>SUM(H396:H404)</f>
        <v>22.8</v>
      </c>
      <c r="I405" s="21">
        <f>SUM(I396:I404)</f>
        <v>135.54</v>
      </c>
      <c r="J405" s="21">
        <f>SUM(J396:J404)</f>
        <v>849.37</v>
      </c>
      <c r="K405" s="27"/>
      <c r="L405" s="21">
        <f ca="1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68" t="s">
        <v>101</v>
      </c>
      <c r="E406" s="67" t="s">
        <v>124</v>
      </c>
      <c r="F406" s="51">
        <v>120</v>
      </c>
      <c r="G406" s="51">
        <v>13.9</v>
      </c>
      <c r="H406" s="51">
        <v>15.5</v>
      </c>
      <c r="I406" s="51">
        <v>1.8</v>
      </c>
      <c r="J406" s="51">
        <v>202</v>
      </c>
      <c r="K406" s="66" t="s">
        <v>125</v>
      </c>
      <c r="L406" s="51"/>
    </row>
    <row r="407" spans="1:12" ht="15" x14ac:dyDescent="0.25">
      <c r="A407" s="25"/>
      <c r="B407" s="16"/>
      <c r="C407" s="11"/>
      <c r="D407" s="12" t="s">
        <v>31</v>
      </c>
      <c r="E407" s="67" t="s">
        <v>98</v>
      </c>
      <c r="F407" s="51">
        <v>200</v>
      </c>
      <c r="G407" s="51">
        <v>0</v>
      </c>
      <c r="H407" s="51">
        <v>0</v>
      </c>
      <c r="I407" s="51">
        <v>9.1</v>
      </c>
      <c r="J407" s="51">
        <v>35</v>
      </c>
      <c r="K407" s="66" t="s">
        <v>100</v>
      </c>
      <c r="L407" s="51"/>
    </row>
    <row r="408" spans="1:12" ht="15" x14ac:dyDescent="0.25">
      <c r="A408" s="25"/>
      <c r="B408" s="16"/>
      <c r="C408" s="11"/>
      <c r="D408" s="69" t="s">
        <v>97</v>
      </c>
      <c r="E408" s="67" t="s">
        <v>52</v>
      </c>
      <c r="F408" s="51">
        <v>30</v>
      </c>
      <c r="G408" s="51">
        <v>1.85</v>
      </c>
      <c r="H408" s="51">
        <v>0.26</v>
      </c>
      <c r="I408" s="51">
        <v>11.5</v>
      </c>
      <c r="J408" s="51">
        <v>56.64</v>
      </c>
      <c r="K408" s="70" t="s">
        <v>58</v>
      </c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350</v>
      </c>
      <c r="G410" s="21">
        <f>SUM(G406:G409)</f>
        <v>15.75</v>
      </c>
      <c r="H410" s="21">
        <f>SUM(H406:H409)</f>
        <v>15.76</v>
      </c>
      <c r="I410" s="21">
        <f>SUM(I406:I409)</f>
        <v>22.4</v>
      </c>
      <c r="J410" s="21">
        <f>SUM(J406:J409)</f>
        <v>293.64</v>
      </c>
      <c r="K410" s="27"/>
      <c r="L410" s="21">
        <f ca="1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>SUM(G411:G416)</f>
        <v>0</v>
      </c>
      <c r="H417" s="21">
        <f>SUM(H411:H416)</f>
        <v>0</v>
      </c>
      <c r="I417" s="21">
        <f>SUM(I411:I416)</f>
        <v>0</v>
      </c>
      <c r="J417" s="21">
        <f>SUM(J411:J416)</f>
        <v>0</v>
      </c>
      <c r="K417" s="27"/>
      <c r="L417" s="21">
        <f ca="1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>SUM(G418:G423)</f>
        <v>0</v>
      </c>
      <c r="H424" s="21">
        <f>SUM(H418:H423)</f>
        <v>0</v>
      </c>
      <c r="I424" s="21">
        <f>SUM(I418:I423)</f>
        <v>0</v>
      </c>
      <c r="J424" s="21">
        <f>SUM(J418:J423)</f>
        <v>0</v>
      </c>
      <c r="K424" s="27"/>
      <c r="L424" s="21">
        <f ca="1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58" t="s">
        <v>4</v>
      </c>
      <c r="D425" s="59"/>
      <c r="E425" s="33"/>
      <c r="F425" s="34">
        <f>F391+F395+F405+F410+F417+F424</f>
        <v>1230</v>
      </c>
      <c r="G425" s="34">
        <f>G391+G395+G405+G410+G417+G424</f>
        <v>44.769999999999996</v>
      </c>
      <c r="H425" s="34">
        <f>H391+H395+H405+H410+H417+H424</f>
        <v>38.56</v>
      </c>
      <c r="I425" s="34">
        <f>I391+I395+I405+I410+I417+I424</f>
        <v>157.94</v>
      </c>
      <c r="J425" s="34">
        <f>J391+J395+J405+J410+J417+J424</f>
        <v>1143.01</v>
      </c>
      <c r="K425" s="35"/>
      <c r="L425" s="34">
        <f ca="1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/>
      <c r="F426" s="48"/>
      <c r="G426" s="48"/>
      <c r="H426" s="48"/>
      <c r="I426" s="48"/>
      <c r="J426" s="48"/>
      <c r="K426" s="49"/>
      <c r="L426" s="48"/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0"/>
      <c r="F428" s="51"/>
      <c r="G428" s="51"/>
      <c r="H428" s="51"/>
      <c r="I428" s="51"/>
      <c r="J428" s="51"/>
      <c r="K428" s="52"/>
      <c r="L428" s="51"/>
    </row>
    <row r="429" spans="1:12" ht="15" x14ac:dyDescent="0.25">
      <c r="A429" s="25"/>
      <c r="B429" s="16"/>
      <c r="C429" s="11"/>
      <c r="D429" s="7" t="s">
        <v>23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>SUM(G426:G432)</f>
        <v>0</v>
      </c>
      <c r="H433" s="21">
        <f>SUM(H426:H432)</f>
        <v>0</v>
      </c>
      <c r="I433" s="21">
        <f>SUM(I426:I432)</f>
        <v>0</v>
      </c>
      <c r="J433" s="21">
        <f>SUM(J426:J432)</f>
        <v>0</v>
      </c>
      <c r="K433" s="27"/>
      <c r="L433" s="21">
        <f>SUM(L426:L432)</f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>SUM(G434:G436)</f>
        <v>0</v>
      </c>
      <c r="H437" s="21">
        <f>SUM(H434:H436)</f>
        <v>0</v>
      </c>
      <c r="I437" s="21">
        <f>SUM(I434:I436)</f>
        <v>0</v>
      </c>
      <c r="J437" s="21">
        <f>SUM(J434:J436)</f>
        <v>0</v>
      </c>
      <c r="K437" s="27"/>
      <c r="L437" s="21">
        <f ca="1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5" x14ac:dyDescent="0.25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5" x14ac:dyDescent="0.25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7" t="s">
        <v>31</v>
      </c>
      <c r="E442" s="50"/>
      <c r="F442" s="51"/>
      <c r="G442" s="51"/>
      <c r="H442" s="51"/>
      <c r="I442" s="51"/>
      <c r="J442" s="51"/>
      <c r="K442" s="52"/>
      <c r="L442" s="51"/>
    </row>
    <row r="443" spans="1:12" ht="15" x14ac:dyDescent="0.25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 x14ac:dyDescent="0.25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>SUM(G438:G446)</f>
        <v>0</v>
      </c>
      <c r="H447" s="21">
        <f>SUM(H438:H446)</f>
        <v>0</v>
      </c>
      <c r="I447" s="21">
        <f>SUM(I438:I446)</f>
        <v>0</v>
      </c>
      <c r="J447" s="21">
        <f>SUM(J438:J446)</f>
        <v>0</v>
      </c>
      <c r="K447" s="27"/>
      <c r="L447" s="21">
        <f ca="1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>SUM(G448:G451)</f>
        <v>0</v>
      </c>
      <c r="H452" s="21">
        <f>SUM(H448:H451)</f>
        <v>0</v>
      </c>
      <c r="I452" s="21">
        <f>SUM(I448:I451)</f>
        <v>0</v>
      </c>
      <c r="J452" s="21">
        <f>SUM(J448:J451)</f>
        <v>0</v>
      </c>
      <c r="K452" s="27"/>
      <c r="L452" s="21">
        <f ca="1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>SUM(G453:G458)</f>
        <v>0</v>
      </c>
      <c r="H459" s="21">
        <f>SUM(H453:H458)</f>
        <v>0</v>
      </c>
      <c r="I459" s="21">
        <f>SUM(I453:I458)</f>
        <v>0</v>
      </c>
      <c r="J459" s="21">
        <f>SUM(J453:J458)</f>
        <v>0</v>
      </c>
      <c r="K459" s="27"/>
      <c r="L459" s="21">
        <f ca="1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>SUM(G460:G465)</f>
        <v>0</v>
      </c>
      <c r="H466" s="21">
        <f>SUM(H460:H465)</f>
        <v>0</v>
      </c>
      <c r="I466" s="21">
        <f>SUM(I460:I465)</f>
        <v>0</v>
      </c>
      <c r="J466" s="21">
        <f>SUM(J460:J465)</f>
        <v>0</v>
      </c>
      <c r="K466" s="27"/>
      <c r="L466" s="21">
        <f ca="1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58" t="s">
        <v>4</v>
      </c>
      <c r="D467" s="59"/>
      <c r="E467" s="33"/>
      <c r="F467" s="34">
        <f>F433+F437+F447+F452+F459+F466</f>
        <v>0</v>
      </c>
      <c r="G467" s="34">
        <f>G433+G437+G447+G452+G459+G466</f>
        <v>0</v>
      </c>
      <c r="H467" s="34">
        <f>H433+H437+H447+H452+H459+H466</f>
        <v>0</v>
      </c>
      <c r="I467" s="34">
        <f>I433+I437+I447+I452+I459+I466</f>
        <v>0</v>
      </c>
      <c r="J467" s="34">
        <f>J433+J437+J447+J452+J459+J466</f>
        <v>0</v>
      </c>
      <c r="K467" s="35"/>
      <c r="L467" s="34">
        <f ca="1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/>
      <c r="F468" s="48"/>
      <c r="G468" s="48"/>
      <c r="H468" s="48"/>
      <c r="I468" s="48"/>
      <c r="J468" s="48"/>
      <c r="K468" s="49"/>
      <c r="L468" s="48"/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/>
      <c r="F470" s="51"/>
      <c r="G470" s="51"/>
      <c r="H470" s="51"/>
      <c r="I470" s="51"/>
      <c r="J470" s="51"/>
      <c r="K470" s="52"/>
      <c r="L470" s="51"/>
    </row>
    <row r="471" spans="1:12" ht="15" x14ac:dyDescent="0.25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>SUM(G468:G474)</f>
        <v>0</v>
      </c>
      <c r="H475" s="21">
        <f>SUM(H468:H474)</f>
        <v>0</v>
      </c>
      <c r="I475" s="21">
        <f>SUM(I468:I474)</f>
        <v>0</v>
      </c>
      <c r="J475" s="21">
        <f>SUM(J468:J474)</f>
        <v>0</v>
      </c>
      <c r="K475" s="27"/>
      <c r="L475" s="21">
        <f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>SUM(G476:G478)</f>
        <v>0</v>
      </c>
      <c r="H479" s="21">
        <f>SUM(H476:H478)</f>
        <v>0</v>
      </c>
      <c r="I479" s="21">
        <f>SUM(I476:I478)</f>
        <v>0</v>
      </c>
      <c r="J479" s="21">
        <f>SUM(J476:J478)</f>
        <v>0</v>
      </c>
      <c r="K479" s="27"/>
      <c r="L479" s="21">
        <f ca="1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5" x14ac:dyDescent="0.25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5" x14ac:dyDescent="0.2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5" x14ac:dyDescent="0.25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 x14ac:dyDescent="0.2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>SUM(G480:G488)</f>
        <v>0</v>
      </c>
      <c r="H489" s="21">
        <f>SUM(H480:H488)</f>
        <v>0</v>
      </c>
      <c r="I489" s="21">
        <f>SUM(I480:I488)</f>
        <v>0</v>
      </c>
      <c r="J489" s="21">
        <f>SUM(J480:J488)</f>
        <v>0</v>
      </c>
      <c r="K489" s="27"/>
      <c r="L489" s="21">
        <f ca="1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>SUM(G490:G493)</f>
        <v>0</v>
      </c>
      <c r="H494" s="21">
        <f>SUM(H490:H493)</f>
        <v>0</v>
      </c>
      <c r="I494" s="21">
        <f>SUM(I490:I493)</f>
        <v>0</v>
      </c>
      <c r="J494" s="21">
        <f>SUM(J490:J493)</f>
        <v>0</v>
      </c>
      <c r="K494" s="27"/>
      <c r="L494" s="21">
        <f ca="1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>SUM(G495:G500)</f>
        <v>0</v>
      </c>
      <c r="H501" s="21">
        <f>SUM(H495:H500)</f>
        <v>0</v>
      </c>
      <c r="I501" s="21">
        <f>SUM(I495:I500)</f>
        <v>0</v>
      </c>
      <c r="J501" s="21">
        <f>SUM(J495:J500)</f>
        <v>0</v>
      </c>
      <c r="K501" s="27"/>
      <c r="L501" s="21">
        <f ca="1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>SUM(G502:G507)</f>
        <v>0</v>
      </c>
      <c r="H508" s="21">
        <f>SUM(H502:H507)</f>
        <v>0</v>
      </c>
      <c r="I508" s="21">
        <f>SUM(I502:I507)</f>
        <v>0</v>
      </c>
      <c r="J508" s="21">
        <f>SUM(J502:J507)</f>
        <v>0</v>
      </c>
      <c r="K508" s="27"/>
      <c r="L508" s="21">
        <f ca="1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58" t="s">
        <v>4</v>
      </c>
      <c r="D509" s="59"/>
      <c r="E509" s="33"/>
      <c r="F509" s="34">
        <f>F475+F479+F489+F494+F501+F508</f>
        <v>0</v>
      </c>
      <c r="G509" s="34">
        <f>G475+G479+G489+G494+G501+G508</f>
        <v>0</v>
      </c>
      <c r="H509" s="34">
        <f>H475+H479+H489+H494+H501+H508</f>
        <v>0</v>
      </c>
      <c r="I509" s="34">
        <f>I475+I479+I489+I494+I501+I508</f>
        <v>0</v>
      </c>
      <c r="J509" s="34">
        <f>J475+J479+J489+J494+J501+J508</f>
        <v>0</v>
      </c>
      <c r="K509" s="35"/>
      <c r="L509" s="34">
        <f ca="1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>SUM(G510:G516)</f>
        <v>0</v>
      </c>
      <c r="H517" s="21">
        <f>SUM(H510:H516)</f>
        <v>0</v>
      </c>
      <c r="I517" s="21">
        <f>SUM(I510:I516)</f>
        <v>0</v>
      </c>
      <c r="J517" s="21">
        <f>SUM(J510:J516)</f>
        <v>0</v>
      </c>
      <c r="K517" s="27"/>
      <c r="L517" s="21">
        <f>SUM(L510:L516)</f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>SUM(G518:G520)</f>
        <v>0</v>
      </c>
      <c r="H521" s="21">
        <f>SUM(H518:H520)</f>
        <v>0</v>
      </c>
      <c r="I521" s="21">
        <f>SUM(I518:I520)</f>
        <v>0</v>
      </c>
      <c r="J521" s="21">
        <f>SUM(J518:J520)</f>
        <v>0</v>
      </c>
      <c r="K521" s="27"/>
      <c r="L521" s="21">
        <f ca="1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>SUM(G522:G530)</f>
        <v>0</v>
      </c>
      <c r="H531" s="21">
        <f>SUM(H522:H530)</f>
        <v>0</v>
      </c>
      <c r="I531" s="21">
        <f>SUM(I522:I530)</f>
        <v>0</v>
      </c>
      <c r="J531" s="21">
        <f>SUM(J522:J530)</f>
        <v>0</v>
      </c>
      <c r="K531" s="27"/>
      <c r="L531" s="21">
        <f ca="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>SUM(G532:G535)</f>
        <v>0</v>
      </c>
      <c r="H536" s="21">
        <f>SUM(H532:H535)</f>
        <v>0</v>
      </c>
      <c r="I536" s="21">
        <f>SUM(I532:I535)</f>
        <v>0</v>
      </c>
      <c r="J536" s="21">
        <f>SUM(J532:J535)</f>
        <v>0</v>
      </c>
      <c r="K536" s="27"/>
      <c r="L536" s="21">
        <f ca="1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>SUM(G537:G542)</f>
        <v>0</v>
      </c>
      <c r="H543" s="21">
        <f>SUM(H537:H542)</f>
        <v>0</v>
      </c>
      <c r="I543" s="21">
        <f>SUM(I537:I542)</f>
        <v>0</v>
      </c>
      <c r="J543" s="21">
        <f>SUM(J537:J542)</f>
        <v>0</v>
      </c>
      <c r="K543" s="27"/>
      <c r="L543" s="21">
        <f ca="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>SUM(G544:G549)</f>
        <v>0</v>
      </c>
      <c r="H550" s="21">
        <f>SUM(H544:H549)</f>
        <v>0</v>
      </c>
      <c r="I550" s="21">
        <f>SUM(I544:I549)</f>
        <v>0</v>
      </c>
      <c r="J550" s="21">
        <f>SUM(J544:J549)</f>
        <v>0</v>
      </c>
      <c r="K550" s="27"/>
      <c r="L550" s="21">
        <f ca="1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58" t="s">
        <v>4</v>
      </c>
      <c r="D551" s="59"/>
      <c r="E551" s="33"/>
      <c r="F551" s="34">
        <f>F517+F521+F531+F536+F543+F550</f>
        <v>0</v>
      </c>
      <c r="G551" s="34">
        <f>G517+G521+G531+G536+G543+G550</f>
        <v>0</v>
      </c>
      <c r="H551" s="34">
        <f>H517+H521+H531+H536+H543+H550</f>
        <v>0</v>
      </c>
      <c r="I551" s="34">
        <f>I517+I521+I531+I536+I543+I550</f>
        <v>0</v>
      </c>
      <c r="J551" s="34">
        <f>J517+J521+J531+J536+J543+J550</f>
        <v>0</v>
      </c>
      <c r="K551" s="35"/>
      <c r="L551" s="34">
        <f ca="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>SUM(G552:G558)</f>
        <v>0</v>
      </c>
      <c r="H559" s="21">
        <f>SUM(H552:H558)</f>
        <v>0</v>
      </c>
      <c r="I559" s="21">
        <f>SUM(I552:I558)</f>
        <v>0</v>
      </c>
      <c r="J559" s="21">
        <f>SUM(J552:J558)</f>
        <v>0</v>
      </c>
      <c r="K559" s="27"/>
      <c r="L559" s="21">
        <f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>SUM(G560:G562)</f>
        <v>0</v>
      </c>
      <c r="H563" s="21">
        <f>SUM(H560:H562)</f>
        <v>0</v>
      </c>
      <c r="I563" s="21">
        <f>SUM(I560:I562)</f>
        <v>0</v>
      </c>
      <c r="J563" s="21">
        <f>SUM(J560:J562)</f>
        <v>0</v>
      </c>
      <c r="K563" s="27"/>
      <c r="L563" s="21">
        <f ca="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>SUM(G564:G572)</f>
        <v>0</v>
      </c>
      <c r="H573" s="21">
        <f>SUM(H564:H572)</f>
        <v>0</v>
      </c>
      <c r="I573" s="21">
        <f>SUM(I564:I572)</f>
        <v>0</v>
      </c>
      <c r="J573" s="21">
        <f>SUM(J564:J572)</f>
        <v>0</v>
      </c>
      <c r="K573" s="27"/>
      <c r="L573" s="21">
        <f ca="1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>SUM(G574:G577)</f>
        <v>0</v>
      </c>
      <c r="H578" s="21">
        <f>SUM(H574:H577)</f>
        <v>0</v>
      </c>
      <c r="I578" s="21">
        <f>SUM(I574:I577)</f>
        <v>0</v>
      </c>
      <c r="J578" s="21">
        <f>SUM(J574:J577)</f>
        <v>0</v>
      </c>
      <c r="K578" s="27"/>
      <c r="L578" s="21">
        <f ca="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>SUM(G579:G584)</f>
        <v>0</v>
      </c>
      <c r="H585" s="21">
        <f>SUM(H579:H584)</f>
        <v>0</v>
      </c>
      <c r="I585" s="21">
        <f>SUM(I579:I584)</f>
        <v>0</v>
      </c>
      <c r="J585" s="21">
        <f>SUM(J579:J584)</f>
        <v>0</v>
      </c>
      <c r="K585" s="27"/>
      <c r="L585" s="21">
        <f ca="1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>SUM(G586:G591)</f>
        <v>0</v>
      </c>
      <c r="H592" s="21">
        <f>SUM(H586:H591)</f>
        <v>0</v>
      </c>
      <c r="I592" s="21">
        <f>SUM(I586:I591)</f>
        <v>0</v>
      </c>
      <c r="J592" s="21">
        <f>SUM(J586:J591)</f>
        <v>0</v>
      </c>
      <c r="K592" s="27"/>
      <c r="L592" s="21">
        <f ca="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0</v>
      </c>
      <c r="G593" s="40">
        <f>G559+G563+G573+G578+G585+G592</f>
        <v>0</v>
      </c>
      <c r="H593" s="40">
        <f>H559+H563+H573+H578+H585+H592</f>
        <v>0</v>
      </c>
      <c r="I593" s="40">
        <f>I559+I563+I573+I578+I585+I592</f>
        <v>0</v>
      </c>
      <c r="J593" s="40">
        <f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1167.5</v>
      </c>
      <c r="G594" s="42">
        <f t="shared" ref="G594:L594" si="0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41.095999999999997</v>
      </c>
      <c r="H594" s="42">
        <f t="shared" si="0"/>
        <v>31.943999999999999</v>
      </c>
      <c r="I594" s="42">
        <f t="shared" si="0"/>
        <v>146.14099999999999</v>
      </c>
      <c r="J594" s="42">
        <f t="shared" si="0"/>
        <v>1050.877</v>
      </c>
      <c r="K594" s="42"/>
      <c r="L594" s="42" t="e">
        <f t="shared" ca="1" si="0"/>
        <v>#DIV/0!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2025-11-11T04:55:03Z</dcterms:modified>
</cp:coreProperties>
</file>