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480" windowHeight="11640"/>
  </bookViews>
  <sheets>
    <sheet name="7-11лет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/>
  <c r="I559" i="1"/>
  <c r="I593" i="1"/>
  <c r="H559" i="1"/>
  <c r="H593" i="1"/>
  <c r="G559" i="1"/>
  <c r="G593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I551" i="1" s="1"/>
  <c r="H531" i="1"/>
  <c r="G531" i="1"/>
  <c r="G551" i="1" s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/>
  <c r="I517" i="1"/>
  <c r="H517" i="1"/>
  <c r="H551" i="1"/>
  <c r="G517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I509" i="1" s="1"/>
  <c r="H489" i="1"/>
  <c r="G489" i="1"/>
  <c r="G509" i="1" s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/>
  <c r="I475" i="1"/>
  <c r="H475" i="1"/>
  <c r="H509" i="1"/>
  <c r="G475" i="1"/>
  <c r="F475" i="1"/>
  <c r="F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/>
  <c r="I433" i="1"/>
  <c r="I467" i="1"/>
  <c r="H433" i="1"/>
  <c r="H467" i="1"/>
  <c r="G433" i="1"/>
  <c r="G467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I425" i="1" s="1"/>
  <c r="H405" i="1"/>
  <c r="H425" i="1" s="1"/>
  <c r="G405" i="1"/>
  <c r="G425" i="1" s="1"/>
  <c r="F405" i="1"/>
  <c r="F425" i="1" s="1"/>
  <c r="B396" i="1"/>
  <c r="A396" i="1"/>
  <c r="J395" i="1"/>
  <c r="I395" i="1"/>
  <c r="H395" i="1"/>
  <c r="G395" i="1"/>
  <c r="F395" i="1"/>
  <c r="B392" i="1"/>
  <c r="A392" i="1"/>
  <c r="L391" i="1"/>
  <c r="J391" i="1"/>
  <c r="J425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I383" i="1" s="1"/>
  <c r="H363" i="1"/>
  <c r="H383" i="1" s="1"/>
  <c r="G363" i="1"/>
  <c r="G383" i="1" s="1"/>
  <c r="F363" i="1"/>
  <c r="F383" i="1" s="1"/>
  <c r="B354" i="1"/>
  <c r="A354" i="1"/>
  <c r="J353" i="1"/>
  <c r="I353" i="1"/>
  <c r="H353" i="1"/>
  <c r="G353" i="1"/>
  <c r="F353" i="1"/>
  <c r="B350" i="1"/>
  <c r="A350" i="1"/>
  <c r="L349" i="1"/>
  <c r="J349" i="1"/>
  <c r="J383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G341" i="1" s="1"/>
  <c r="F321" i="1"/>
  <c r="F341" i="1" s="1"/>
  <c r="B312" i="1"/>
  <c r="A312" i="1"/>
  <c r="J311" i="1"/>
  <c r="I311" i="1"/>
  <c r="H311" i="1"/>
  <c r="G311" i="1"/>
  <c r="F311" i="1"/>
  <c r="B308" i="1"/>
  <c r="A308" i="1"/>
  <c r="L307" i="1"/>
  <c r="J307" i="1"/>
  <c r="J341" i="1"/>
  <c r="I307" i="1"/>
  <c r="I341" i="1"/>
  <c r="H307" i="1"/>
  <c r="H341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I299" i="1" s="1"/>
  <c r="H279" i="1"/>
  <c r="H299" i="1" s="1"/>
  <c r="G279" i="1"/>
  <c r="G299" i="1" s="1"/>
  <c r="F279" i="1"/>
  <c r="F299" i="1" s="1"/>
  <c r="B270" i="1"/>
  <c r="A270" i="1"/>
  <c r="J269" i="1"/>
  <c r="I269" i="1"/>
  <c r="H269" i="1"/>
  <c r="G269" i="1"/>
  <c r="F269" i="1"/>
  <c r="B266" i="1"/>
  <c r="A266" i="1"/>
  <c r="L265" i="1"/>
  <c r="J265" i="1"/>
  <c r="J299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I257" i="1" s="1"/>
  <c r="H237" i="1"/>
  <c r="H257" i="1" s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/>
  <c r="I223" i="1"/>
  <c r="H223" i="1"/>
  <c r="G223" i="1"/>
  <c r="G257" i="1"/>
  <c r="F223" i="1"/>
  <c r="F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I215" i="1" s="1"/>
  <c r="H195" i="1"/>
  <c r="G195" i="1"/>
  <c r="F195" i="1"/>
  <c r="F215" i="1" s="1"/>
  <c r="B186" i="1"/>
  <c r="A186" i="1"/>
  <c r="J185" i="1"/>
  <c r="I185" i="1"/>
  <c r="H185" i="1"/>
  <c r="G185" i="1"/>
  <c r="F185" i="1"/>
  <c r="B182" i="1"/>
  <c r="A182" i="1"/>
  <c r="L181" i="1"/>
  <c r="J181" i="1"/>
  <c r="J215" i="1"/>
  <c r="I181" i="1"/>
  <c r="H181" i="1"/>
  <c r="H215" i="1"/>
  <c r="G181" i="1"/>
  <c r="G215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I173" i="1" s="1"/>
  <c r="H153" i="1"/>
  <c r="H173" i="1" s="1"/>
  <c r="G153" i="1"/>
  <c r="G173" i="1" s="1"/>
  <c r="F153" i="1"/>
  <c r="F173" i="1" s="1"/>
  <c r="B144" i="1"/>
  <c r="A144" i="1"/>
  <c r="J143" i="1"/>
  <c r="I143" i="1"/>
  <c r="H143" i="1"/>
  <c r="G143" i="1"/>
  <c r="F143" i="1"/>
  <c r="B140" i="1"/>
  <c r="A140" i="1"/>
  <c r="L139" i="1"/>
  <c r="J139" i="1"/>
  <c r="J173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 s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/>
  <c r="H97" i="1"/>
  <c r="H131" i="1"/>
  <c r="G97" i="1"/>
  <c r="G131" i="1"/>
  <c r="F97" i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I89" i="1" s="1"/>
  <c r="H69" i="1"/>
  <c r="H89" i="1" s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/>
  <c r="I55" i="1"/>
  <c r="H55" i="1"/>
  <c r="G55" i="1"/>
  <c r="G89" i="1"/>
  <c r="F55" i="1"/>
  <c r="F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/>
  <c r="I13" i="1"/>
  <c r="I47" i="1"/>
  <c r="H13" i="1"/>
  <c r="H47" i="1"/>
  <c r="G13" i="1"/>
  <c r="G47" i="1"/>
  <c r="F13" i="1"/>
  <c r="F47" i="1" s="1"/>
  <c r="I594" i="1" l="1"/>
  <c r="F594" i="1"/>
  <c r="J594" i="1"/>
  <c r="G594" i="1"/>
  <c r="H594" i="1"/>
  <c r="L279" i="1"/>
  <c r="L284" i="1"/>
  <c r="L158" i="1"/>
  <c r="L153" i="1"/>
  <c r="L509" i="1"/>
  <c r="L479" i="1"/>
  <c r="L341" i="1"/>
  <c r="L311" i="1"/>
  <c r="L368" i="1"/>
  <c r="L363" i="1"/>
  <c r="L69" i="1"/>
  <c r="L74" i="1"/>
  <c r="L27" i="1"/>
  <c r="L32" i="1"/>
  <c r="L131" i="1"/>
  <c r="L101" i="1"/>
  <c r="L531" i="1"/>
  <c r="L536" i="1"/>
  <c r="L551" i="1"/>
  <c r="L521" i="1"/>
  <c r="L437" i="1"/>
  <c r="L467" i="1"/>
  <c r="L563" i="1"/>
  <c r="L593" i="1"/>
  <c r="L195" i="1"/>
  <c r="L200" i="1"/>
  <c r="L257" i="1"/>
  <c r="L227" i="1"/>
  <c r="L185" i="1"/>
  <c r="L215" i="1"/>
  <c r="L410" i="1"/>
  <c r="L405" i="1"/>
  <c r="L269" i="1"/>
  <c r="L299" i="1"/>
  <c r="L452" i="1"/>
  <c r="L447" i="1"/>
  <c r="L573" i="1"/>
  <c r="L578" i="1"/>
  <c r="L425" i="1"/>
  <c r="L395" i="1"/>
  <c r="L173" i="1"/>
  <c r="L143" i="1"/>
  <c r="L242" i="1"/>
  <c r="L237" i="1"/>
  <c r="L494" i="1"/>
  <c r="L489" i="1"/>
  <c r="L321" i="1"/>
  <c r="L326" i="1"/>
  <c r="L116" i="1"/>
  <c r="L111" i="1"/>
  <c r="L383" i="1"/>
  <c r="L353" i="1"/>
  <c r="L89" i="1"/>
  <c r="L59" i="1"/>
  <c r="L417" i="1"/>
  <c r="L375" i="1"/>
  <c r="L333" i="1"/>
  <c r="L291" i="1"/>
  <c r="L81" i="1"/>
  <c r="L172" i="1"/>
  <c r="L249" i="1"/>
  <c r="L424" i="1"/>
  <c r="L501" i="1"/>
  <c r="L130" i="1"/>
  <c r="L123" i="1"/>
  <c r="L298" i="1"/>
  <c r="L466" i="1"/>
  <c r="L508" i="1"/>
  <c r="L543" i="1"/>
  <c r="L207" i="1"/>
  <c r="L17" i="1"/>
  <c r="L47" i="1"/>
  <c r="L594" i="1"/>
  <c r="L88" i="1"/>
  <c r="L585" i="1"/>
  <c r="L46" i="1"/>
  <c r="L382" i="1"/>
  <c r="L165" i="1"/>
  <c r="L459" i="1"/>
  <c r="L592" i="1"/>
  <c r="L39" i="1"/>
  <c r="L340" i="1"/>
  <c r="L214" i="1"/>
  <c r="L256" i="1"/>
  <c r="L550" i="1"/>
</calcChain>
</file>

<file path=xl/sharedStrings.xml><?xml version="1.0" encoding="utf-8"?>
<sst xmlns="http://schemas.openxmlformats.org/spreadsheetml/2006/main" count="607" uniqueCount="94">
  <si>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</si>
  <si>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</si>
  <si>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</si>
  <si>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</si>
  <si>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</si>
  <si>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</si>
  <si>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</si>
  <si>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</si>
  <si>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</si>
  <si>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</si>
  <si>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</si>
  <si>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</si>
  <si>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</si>
  <si>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</si>
  <si>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</si>
  <si>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</si>
  <si>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</si>
  <si>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</si>
  <si>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</si>
  <si>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</si>
  <si>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</si>
  <si>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</si>
  <si>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</si>
  <si>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</si>
  <si>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</si>
  <si>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</si>
  <si>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</si>
  <si>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</si>
  <si>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</si>
  <si>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</si>
  <si>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</si>
  <si>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</si>
  <si>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</si>
  <si>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</si>
  <si>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</si>
  <si>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</si>
  <si>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</si>
  <si>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</si>
  <si>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</si>
  <si>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</si>
  <si>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</si>
  <si>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</si>
  <si>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</si>
  <si>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</si>
  <si>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</si>
  <si>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"Свердловская средняя общеобразовательная школа"</t>
  </si>
  <si>
    <t xml:space="preserve">Директор </t>
  </si>
  <si>
    <t>Т.Г.Елисеева</t>
  </si>
  <si>
    <t>Свежие помидоры порционно</t>
  </si>
  <si>
    <t>Суп картофельный с рыбными консервами</t>
  </si>
  <si>
    <t>Птица в соусе томатном</t>
  </si>
  <si>
    <t>Макаронные изделия отварные</t>
  </si>
  <si>
    <t>Напиток с витаминами "Витошка"</t>
  </si>
  <si>
    <t>Хлеб пшеничный "Валетек"</t>
  </si>
  <si>
    <t>Хлеб "Дарницкий</t>
  </si>
  <si>
    <t>Свежие огурцы порционно</t>
  </si>
  <si>
    <t>Борщ с капустой и картофелем со сметаной</t>
  </si>
  <si>
    <t>Жаркое по домашнему</t>
  </si>
  <si>
    <t>Компот из плодов или ягод сущеных</t>
  </si>
  <si>
    <t>Смак</t>
  </si>
  <si>
    <t>Суп с макаронными изделиями и картофелем</t>
  </si>
  <si>
    <t>Каша гречневая рассыпчатая</t>
  </si>
  <si>
    <t>Напиток из шиповника</t>
  </si>
  <si>
    <t>90/30</t>
  </si>
  <si>
    <t>Кисель с витаминами "Витошка"</t>
  </si>
  <si>
    <t>Суп картофельный с крупой</t>
  </si>
  <si>
    <t>Котлета школьная в томатном соусе</t>
  </si>
  <si>
    <t>Суп картофельный с бобовыми</t>
  </si>
  <si>
    <t>Компот из сухофруктов</t>
  </si>
  <si>
    <t>Рассольник домашний со сметаной</t>
  </si>
  <si>
    <t>Компот из свежих фруктов</t>
  </si>
  <si>
    <t>Тефтели из говядины с рисом в томатном соусе</t>
  </si>
  <si>
    <t>Картофельное пюре/Капуста тушеная</t>
  </si>
  <si>
    <t>377/380</t>
  </si>
  <si>
    <t>Суп-лапша домашняя</t>
  </si>
  <si>
    <t>Плов из мяса кур</t>
  </si>
  <si>
    <t>Напиток клюквенный</t>
  </si>
  <si>
    <t>Шницель рыбный натуральный</t>
  </si>
  <si>
    <t>Суп-пюре из картофеля с гренками</t>
  </si>
  <si>
    <t>Тефтели паровые из мяса говядины в томатном соусе</t>
  </si>
  <si>
    <t>Рассольник Ленинградский</t>
  </si>
  <si>
    <t>Макаронны изделия отварные</t>
  </si>
  <si>
    <t>Сок в ассортименте</t>
  </si>
  <si>
    <t>Кукуруза консервированная (промыш)</t>
  </si>
  <si>
    <t>Рис отварной (гарнир)</t>
  </si>
  <si>
    <t>Котлета из мяса кур/соус томатный</t>
  </si>
  <si>
    <t>372/419</t>
  </si>
  <si>
    <t>макаронные изделия отварные</t>
  </si>
  <si>
    <t>Ссвежие помидоры порционно</t>
  </si>
  <si>
    <t>Запеканка картофельная,фаршированная отварным мясом</t>
  </si>
  <si>
    <t>Котлета "Нежная"</t>
  </si>
  <si>
    <t>Зеленый горошек консервированный (промыш)</t>
  </si>
  <si>
    <t>Суп картофельный с макаронными изделиями</t>
  </si>
  <si>
    <t>Напиток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</si>
</sst>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0.42</v>
      </c>
      <c r="H18" s="51">
        <v>0.06</v>
      </c>
      <c r="I18" s="51">
        <v>1.1399999999999999</v>
      </c>
      <c r="J18" s="51">
        <v>6.6</v>
      </c>
      <c r="K18" s="52">
        <v>148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>
        <v>8.75</v>
      </c>
      <c r="H19" s="51">
        <v>11.4</v>
      </c>
      <c r="I19" s="51">
        <v>13.5</v>
      </c>
      <c r="J19" s="51">
        <v>191.5</v>
      </c>
      <c r="K19" s="52">
        <v>123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125</v>
      </c>
      <c r="G20" s="51">
        <v>17</v>
      </c>
      <c r="H20" s="51">
        <v>18</v>
      </c>
      <c r="I20" s="51">
        <v>3</v>
      </c>
      <c r="J20" s="51">
        <v>242</v>
      </c>
      <c r="K20" s="52">
        <v>367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180</v>
      </c>
      <c r="G21" s="51">
        <v>6.66</v>
      </c>
      <c r="H21" s="51">
        <v>0.54</v>
      </c>
      <c r="I21" s="51">
        <v>35.5</v>
      </c>
      <c r="J21" s="51">
        <v>228.42</v>
      </c>
      <c r="K21" s="52">
        <v>256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52</v>
      </c>
      <c r="F22" s="51">
        <v>200</v>
      </c>
      <c r="G22" s="51">
        <v>0</v>
      </c>
      <c r="H22" s="51">
        <v>0</v>
      </c>
      <c r="I22" s="51">
        <v>19</v>
      </c>
      <c r="J22" s="51">
        <v>80</v>
      </c>
      <c r="K22" s="52">
        <v>5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53</v>
      </c>
      <c r="F23" s="51">
        <v>50</v>
      </c>
      <c r="G23" s="51">
        <v>3.08</v>
      </c>
      <c r="H23" s="51">
        <v>0.44</v>
      </c>
      <c r="I23" s="51">
        <v>19.16</v>
      </c>
      <c r="J23" s="51">
        <v>94.4</v>
      </c>
      <c r="K23" s="52" t="s">
        <v>59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30</v>
      </c>
      <c r="G24" s="51">
        <v>2.4900000000000002</v>
      </c>
      <c r="H24" s="51">
        <v>0.45</v>
      </c>
      <c r="I24" s="51">
        <v>12.5</v>
      </c>
      <c r="J24" s="51">
        <v>65.17</v>
      </c>
      <c r="K24" s="52" t="s">
        <v>59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>SUM(G18:G26)</f>
        <v>38.4</v>
      </c>
      <c r="H27" s="21">
        <f>SUM(H18:H26)</f>
        <v>30.89</v>
      </c>
      <c r="I27" s="21">
        <f>SUM(I18:I26)</f>
        <v>103.8</v>
      </c>
      <c r="J27" s="21">
        <f>SUM(J18:J26)</f>
        <v>908.08999999999992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895</v>
      </c>
      <c r="G47" s="34">
        <f>G13+G17+G27+G32+G39+G46</f>
        <v>38.4</v>
      </c>
      <c r="H47" s="34">
        <f>H13+H17+H27+H32+H39+H46</f>
        <v>30.89</v>
      </c>
      <c r="I47" s="34">
        <f>I13+I17+I27+I32+I39+I46</f>
        <v>103.8</v>
      </c>
      <c r="J47" s="34">
        <f>J13+J17+J27+J32+J39+J46</f>
        <v>908.08999999999992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55</v>
      </c>
      <c r="F60" s="51">
        <v>60</v>
      </c>
      <c r="G60" s="51">
        <v>0.42</v>
      </c>
      <c r="H60" s="51">
        <v>0.06</v>
      </c>
      <c r="I60" s="51">
        <v>1.1399999999999999</v>
      </c>
      <c r="J60" s="51">
        <v>6.6</v>
      </c>
      <c r="K60" s="52">
        <v>148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56</v>
      </c>
      <c r="F61" s="51">
        <v>250</v>
      </c>
      <c r="G61" s="51">
        <v>4.3</v>
      </c>
      <c r="H61" s="51">
        <v>24.4</v>
      </c>
      <c r="I61" s="51">
        <v>10.6</v>
      </c>
      <c r="J61" s="51">
        <v>96.2</v>
      </c>
      <c r="K61" s="52">
        <v>95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57</v>
      </c>
      <c r="F62" s="51">
        <v>200</v>
      </c>
      <c r="G62" s="51">
        <v>18.8</v>
      </c>
      <c r="H62" s="51">
        <v>14.3</v>
      </c>
      <c r="I62" s="51">
        <v>25.8</v>
      </c>
      <c r="J62" s="51">
        <v>307</v>
      </c>
      <c r="K62" s="52">
        <v>328</v>
      </c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58</v>
      </c>
      <c r="F64" s="51">
        <v>200</v>
      </c>
      <c r="G64" s="51">
        <v>0.33</v>
      </c>
      <c r="H64" s="51">
        <v>0</v>
      </c>
      <c r="I64" s="51">
        <v>22.66</v>
      </c>
      <c r="J64" s="51">
        <v>91.98</v>
      </c>
      <c r="K64" s="52">
        <v>486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53</v>
      </c>
      <c r="F65" s="51">
        <v>50</v>
      </c>
      <c r="G65" s="51">
        <v>3.08</v>
      </c>
      <c r="H65" s="51">
        <v>0.44</v>
      </c>
      <c r="I65" s="51">
        <v>19.16</v>
      </c>
      <c r="J65" s="51">
        <v>94.4</v>
      </c>
      <c r="K65" s="52" t="s">
        <v>59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30</v>
      </c>
      <c r="G66" s="51">
        <v>2.4900000000000002</v>
      </c>
      <c r="H66" s="51">
        <v>0.46</v>
      </c>
      <c r="I66" s="51">
        <v>12.5</v>
      </c>
      <c r="J66" s="51">
        <v>65.17</v>
      </c>
      <c r="K66" s="52" t="s">
        <v>59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>SUM(G60:G68)</f>
        <v>29.42</v>
      </c>
      <c r="H69" s="21">
        <f>SUM(H60:H68)</f>
        <v>39.659999999999997</v>
      </c>
      <c r="I69" s="21">
        <f>SUM(I60:I68)</f>
        <v>91.86</v>
      </c>
      <c r="J69" s="21">
        <f>SUM(J60:J68)</f>
        <v>661.35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790</v>
      </c>
      <c r="G89" s="34">
        <f>G55+G59+G69+G74+G81+G88</f>
        <v>29.42</v>
      </c>
      <c r="H89" s="34">
        <f>H55+H59+H69+H74+H81+H88</f>
        <v>39.659999999999997</v>
      </c>
      <c r="I89" s="34">
        <f>I55+I59+I69+I74+I81+I88</f>
        <v>91.86</v>
      </c>
      <c r="J89" s="34">
        <f>J55+J59+J69+J74+J81+J88</f>
        <v>661.35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48</v>
      </c>
      <c r="F102" s="51">
        <v>60</v>
      </c>
      <c r="G102" s="51">
        <v>0.42</v>
      </c>
      <c r="H102" s="51">
        <v>0.06</v>
      </c>
      <c r="I102" s="51">
        <v>1.1399999999999999</v>
      </c>
      <c r="J102" s="51">
        <v>6.6</v>
      </c>
      <c r="K102" s="52">
        <v>148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60</v>
      </c>
      <c r="F103" s="51">
        <v>250</v>
      </c>
      <c r="G103" s="51">
        <v>2.7</v>
      </c>
      <c r="H103" s="51">
        <v>2.6</v>
      </c>
      <c r="I103" s="51">
        <v>16.8</v>
      </c>
      <c r="J103" s="51">
        <v>100.75</v>
      </c>
      <c r="K103" s="52">
        <v>130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85</v>
      </c>
      <c r="F104" s="51">
        <v>120</v>
      </c>
      <c r="G104" s="51">
        <v>14.23</v>
      </c>
      <c r="H104" s="51">
        <v>9.58</v>
      </c>
      <c r="I104" s="51">
        <v>9.34</v>
      </c>
      <c r="J104" s="51">
        <v>180.39</v>
      </c>
      <c r="K104" s="52" t="s">
        <v>86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61</v>
      </c>
      <c r="F105" s="51">
        <v>180</v>
      </c>
      <c r="G105" s="51">
        <v>10.53</v>
      </c>
      <c r="H105" s="51">
        <v>7.92</v>
      </c>
      <c r="I105" s="51">
        <v>46.62</v>
      </c>
      <c r="J105" s="51">
        <v>299.88</v>
      </c>
      <c r="K105" s="52">
        <v>202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62</v>
      </c>
      <c r="F106" s="51">
        <v>200</v>
      </c>
      <c r="G106" s="51">
        <v>0.7</v>
      </c>
      <c r="H106" s="51">
        <v>0.3</v>
      </c>
      <c r="I106" s="51">
        <v>18.3</v>
      </c>
      <c r="J106" s="51">
        <v>78</v>
      </c>
      <c r="K106" s="52">
        <v>496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53</v>
      </c>
      <c r="F107" s="51">
        <v>50</v>
      </c>
      <c r="G107" s="51">
        <v>3.08</v>
      </c>
      <c r="H107" s="51">
        <v>0.44</v>
      </c>
      <c r="I107" s="51">
        <v>19.16</v>
      </c>
      <c r="J107" s="51">
        <v>94.4</v>
      </c>
      <c r="K107" s="52" t="s">
        <v>59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30</v>
      </c>
      <c r="G108" s="51">
        <v>2.4900000000000002</v>
      </c>
      <c r="H108" s="51">
        <v>0.45</v>
      </c>
      <c r="I108" s="51">
        <v>12.5</v>
      </c>
      <c r="J108" s="51">
        <v>65.17</v>
      </c>
      <c r="K108" s="52" t="s">
        <v>59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>SUM(G102:G110)</f>
        <v>34.150000000000006</v>
      </c>
      <c r="H111" s="21">
        <f>SUM(H102:H110)</f>
        <v>21.35</v>
      </c>
      <c r="I111" s="21">
        <f>SUM(I102:I110)</f>
        <v>123.86</v>
      </c>
      <c r="J111" s="21">
        <f>SUM(J102:J110)</f>
        <v>825.18999999999994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890</v>
      </c>
      <c r="G131" s="34">
        <f>G97+G101+G111+G116+G123+G130</f>
        <v>34.150000000000006</v>
      </c>
      <c r="H131" s="34">
        <f>H97+H101+H111+H116+H123+H130</f>
        <v>21.35</v>
      </c>
      <c r="I131" s="34">
        <f>I97+I101+I111+I116+I123+I130</f>
        <v>123.86</v>
      </c>
      <c r="J131" s="34">
        <f>J97+J101+J111+J116+J123+J130</f>
        <v>825.18999999999994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88</v>
      </c>
      <c r="F144" s="51">
        <v>60</v>
      </c>
      <c r="G144" s="51">
        <v>0.42</v>
      </c>
      <c r="H144" s="51">
        <v>0.06</v>
      </c>
      <c r="I144" s="51">
        <v>1.1399999999999999</v>
      </c>
      <c r="J144" s="51">
        <v>6.6</v>
      </c>
      <c r="K144" s="52">
        <v>148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65</v>
      </c>
      <c r="F145" s="51">
        <v>250</v>
      </c>
      <c r="G145" s="51">
        <v>2.23</v>
      </c>
      <c r="H145" s="51">
        <v>2.73</v>
      </c>
      <c r="I145" s="51">
        <v>13.43</v>
      </c>
      <c r="J145" s="51">
        <v>87.25</v>
      </c>
      <c r="K145" s="52">
        <v>115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66</v>
      </c>
      <c r="F146" s="51" t="s">
        <v>63</v>
      </c>
      <c r="G146" s="51">
        <v>13.51</v>
      </c>
      <c r="H146" s="51">
        <v>10.78</v>
      </c>
      <c r="I146" s="51">
        <v>12.93</v>
      </c>
      <c r="J146" s="51">
        <v>204.03</v>
      </c>
      <c r="K146" s="52">
        <v>347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87</v>
      </c>
      <c r="F147" s="51">
        <v>180</v>
      </c>
      <c r="G147" s="51">
        <v>6.66</v>
      </c>
      <c r="H147" s="51">
        <v>0.54</v>
      </c>
      <c r="I147" s="51">
        <v>35.479999999999997</v>
      </c>
      <c r="J147" s="51">
        <v>228.42</v>
      </c>
      <c r="K147" s="52">
        <v>256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</v>
      </c>
      <c r="H148" s="51">
        <v>0</v>
      </c>
      <c r="I148" s="51">
        <v>24</v>
      </c>
      <c r="J148" s="51">
        <v>95</v>
      </c>
      <c r="K148" s="52">
        <v>4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53</v>
      </c>
      <c r="F149" s="51">
        <v>50</v>
      </c>
      <c r="G149" s="51">
        <v>3.08</v>
      </c>
      <c r="H149" s="51">
        <v>0.44</v>
      </c>
      <c r="I149" s="51">
        <v>19.16</v>
      </c>
      <c r="J149" s="51">
        <v>94.4</v>
      </c>
      <c r="K149" s="52" t="s">
        <v>59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30</v>
      </c>
      <c r="G150" s="51">
        <v>2.4900000000000002</v>
      </c>
      <c r="H150" s="51">
        <v>0.46</v>
      </c>
      <c r="I150" s="51">
        <v>12.5</v>
      </c>
      <c r="J150" s="51">
        <v>65.17</v>
      </c>
      <c r="K150" s="52" t="s">
        <v>59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>SUM(G144:G152)</f>
        <v>28.39</v>
      </c>
      <c r="H153" s="21">
        <f>SUM(H144:H152)</f>
        <v>15.01</v>
      </c>
      <c r="I153" s="21">
        <f>SUM(I144:I152)</f>
        <v>118.63999999999999</v>
      </c>
      <c r="J153" s="21">
        <f>SUM(J144:J152)</f>
        <v>780.86999999999989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770</v>
      </c>
      <c r="G173" s="34">
        <f>G139+G143+G153+G158+G165+G172</f>
        <v>28.39</v>
      </c>
      <c r="H173" s="34">
        <f>H139+H143+H153+H158+H165+H172</f>
        <v>15.01</v>
      </c>
      <c r="I173" s="34">
        <f>I139+I143+I153+I158+I165+I172</f>
        <v>118.63999999999999</v>
      </c>
      <c r="J173" s="34">
        <f>J139+J143+J153+J158+J165+J172</f>
        <v>780.86999999999989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55</v>
      </c>
      <c r="F186" s="51">
        <v>60</v>
      </c>
      <c r="G186" s="51">
        <v>0.42</v>
      </c>
      <c r="H186" s="51">
        <v>0.06</v>
      </c>
      <c r="I186" s="51">
        <v>1.1399999999999999</v>
      </c>
      <c r="J186" s="51">
        <v>6.6</v>
      </c>
      <c r="K186" s="52">
        <v>148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67</v>
      </c>
      <c r="F187" s="51">
        <v>250</v>
      </c>
      <c r="G187" s="51">
        <v>2.34</v>
      </c>
      <c r="H187" s="51">
        <v>3.89</v>
      </c>
      <c r="I187" s="51">
        <v>13.61</v>
      </c>
      <c r="J187" s="51">
        <v>98.79</v>
      </c>
      <c r="K187" s="52">
        <v>37</v>
      </c>
      <c r="L187" s="51"/>
    </row>
    <row r="188" spans="1:12" ht="25.5" x14ac:dyDescent="0.25">
      <c r="A188" s="25"/>
      <c r="B188" s="16"/>
      <c r="C188" s="11"/>
      <c r="D188" s="7" t="s">
        <v>29</v>
      </c>
      <c r="E188" s="50" t="s">
        <v>89</v>
      </c>
      <c r="F188" s="51">
        <v>200</v>
      </c>
      <c r="G188" s="51">
        <v>16.8</v>
      </c>
      <c r="H188" s="51">
        <v>13.6</v>
      </c>
      <c r="I188" s="51">
        <v>13.6</v>
      </c>
      <c r="J188" s="51">
        <v>244</v>
      </c>
      <c r="K188" s="52">
        <v>334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68</v>
      </c>
      <c r="F190" s="51">
        <v>200</v>
      </c>
      <c r="G190" s="51">
        <v>0.6</v>
      </c>
      <c r="H190" s="51">
        <v>0.1</v>
      </c>
      <c r="I190" s="51">
        <v>20.100000000000001</v>
      </c>
      <c r="J190" s="51">
        <v>84</v>
      </c>
      <c r="K190" s="52">
        <v>495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53</v>
      </c>
      <c r="F191" s="51">
        <v>50</v>
      </c>
      <c r="G191" s="51">
        <v>3.08</v>
      </c>
      <c r="H191" s="51">
        <v>0.44</v>
      </c>
      <c r="I191" s="51">
        <v>19.16</v>
      </c>
      <c r="J191" s="51">
        <v>94.4</v>
      </c>
      <c r="K191" s="52" t="s">
        <v>59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30</v>
      </c>
      <c r="G192" s="51">
        <v>2.4900000000000002</v>
      </c>
      <c r="H192" s="51">
        <v>0.45</v>
      </c>
      <c r="I192" s="51">
        <v>12.5</v>
      </c>
      <c r="J192" s="51">
        <v>65.17</v>
      </c>
      <c r="K192" s="52" t="s">
        <v>59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>SUM(G186:G194)</f>
        <v>25.730000000000004</v>
      </c>
      <c r="H195" s="21">
        <f>SUM(H186:H194)</f>
        <v>18.540000000000003</v>
      </c>
      <c r="I195" s="21">
        <f>SUM(I186:I194)</f>
        <v>80.11</v>
      </c>
      <c r="J195" s="21">
        <f>SUM(J186:J194)</f>
        <v>592.95999999999992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790</v>
      </c>
      <c r="G215" s="34">
        <f>G181+G185+G195+G200+G207+G214</f>
        <v>25.730000000000004</v>
      </c>
      <c r="H215" s="34">
        <f>H181+H185+H195+H200+H207+H214</f>
        <v>18.540000000000003</v>
      </c>
      <c r="I215" s="34">
        <f>I181+I185+I195+I200+I207+I214</f>
        <v>80.11</v>
      </c>
      <c r="J215" s="34">
        <f>J181+J185+J195+J200+J207+J214</f>
        <v>592.95999999999992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48</v>
      </c>
      <c r="F228" s="51">
        <v>60</v>
      </c>
      <c r="G228" s="51">
        <v>0.42</v>
      </c>
      <c r="H228" s="51">
        <v>0.06</v>
      </c>
      <c r="I228" s="51">
        <v>1.1399999999999999</v>
      </c>
      <c r="J228" s="51">
        <v>6.6</v>
      </c>
      <c r="K228" s="52">
        <v>148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69</v>
      </c>
      <c r="F229" s="51">
        <v>250</v>
      </c>
      <c r="G229" s="51">
        <v>4.45</v>
      </c>
      <c r="H229" s="51">
        <v>25.08</v>
      </c>
      <c r="I229" s="51">
        <v>16.850000000000001</v>
      </c>
      <c r="J229" s="51">
        <v>127.85</v>
      </c>
      <c r="K229" s="52">
        <v>101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90</v>
      </c>
      <c r="F230" s="51">
        <v>90</v>
      </c>
      <c r="G230" s="51">
        <v>16.739999999999998</v>
      </c>
      <c r="H230" s="51">
        <v>11.16</v>
      </c>
      <c r="I230" s="51">
        <v>5.67</v>
      </c>
      <c r="J230" s="51">
        <v>190.8</v>
      </c>
      <c r="K230" s="52">
        <v>273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84</v>
      </c>
      <c r="F231" s="51">
        <v>180</v>
      </c>
      <c r="G231" s="51">
        <v>4.5199999999999996</v>
      </c>
      <c r="H231" s="51">
        <v>6.52</v>
      </c>
      <c r="I231" s="51">
        <v>1.49</v>
      </c>
      <c r="J231" s="51">
        <v>14.76</v>
      </c>
      <c r="K231" s="52">
        <v>385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70</v>
      </c>
      <c r="F232" s="51">
        <v>200</v>
      </c>
      <c r="G232" s="51">
        <v>0.16</v>
      </c>
      <c r="H232" s="51">
        <v>0</v>
      </c>
      <c r="I232" s="51">
        <v>14.99</v>
      </c>
      <c r="J232" s="51">
        <v>60.64</v>
      </c>
      <c r="K232" s="52">
        <v>254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53</v>
      </c>
      <c r="F233" s="51">
        <v>50</v>
      </c>
      <c r="G233" s="51">
        <v>3.08</v>
      </c>
      <c r="H233" s="51">
        <v>0.44</v>
      </c>
      <c r="I233" s="51">
        <v>19.16</v>
      </c>
      <c r="J233" s="51">
        <v>94.4</v>
      </c>
      <c r="K233" s="52" t="s">
        <v>59</v>
      </c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30</v>
      </c>
      <c r="G234" s="51">
        <v>2.4900000000000002</v>
      </c>
      <c r="H234" s="51">
        <v>0.45</v>
      </c>
      <c r="I234" s="51">
        <v>12.5</v>
      </c>
      <c r="J234" s="51">
        <v>65.17</v>
      </c>
      <c r="K234" s="52" t="s">
        <v>59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860</v>
      </c>
      <c r="G237" s="21">
        <f>SUM(G228:G236)</f>
        <v>31.86</v>
      </c>
      <c r="H237" s="21">
        <f>SUM(H228:H236)</f>
        <v>43.709999999999994</v>
      </c>
      <c r="I237" s="21">
        <f>SUM(I228:I236)</f>
        <v>71.8</v>
      </c>
      <c r="J237" s="21">
        <f>SUM(J228:J236)</f>
        <v>560.21999999999991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860</v>
      </c>
      <c r="G257" s="34">
        <f>G223+G227+G237+G242+G249+G256</f>
        <v>31.86</v>
      </c>
      <c r="H257" s="34">
        <f>H223+H227+H237+H242+H249+H256</f>
        <v>43.709999999999994</v>
      </c>
      <c r="I257" s="34">
        <f>I223+I227+I237+I242+I249+I256</f>
        <v>71.8</v>
      </c>
      <c r="J257" s="34">
        <f>J223+J227+J237+J242+J249+J256</f>
        <v>560.21999999999991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91</v>
      </c>
      <c r="F270" s="51">
        <v>60</v>
      </c>
      <c r="G270" s="51">
        <v>1.8</v>
      </c>
      <c r="H270" s="51">
        <v>2.2799999999999998</v>
      </c>
      <c r="I270" s="51">
        <v>3.18</v>
      </c>
      <c r="J270" s="51">
        <v>40.200000000000003</v>
      </c>
      <c r="K270" s="52">
        <v>157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92</v>
      </c>
      <c r="F271" s="51">
        <v>250</v>
      </c>
      <c r="G271" s="51">
        <v>2.7</v>
      </c>
      <c r="H271" s="51">
        <v>2.6</v>
      </c>
      <c r="I271" s="51">
        <v>16.8</v>
      </c>
      <c r="J271" s="51">
        <v>100.75</v>
      </c>
      <c r="K271" s="52">
        <v>130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71</v>
      </c>
      <c r="F272" s="51">
        <v>90</v>
      </c>
      <c r="G272" s="51">
        <v>9</v>
      </c>
      <c r="H272" s="51">
        <v>9</v>
      </c>
      <c r="I272" s="51">
        <v>7</v>
      </c>
      <c r="J272" s="51">
        <v>153</v>
      </c>
      <c r="K272" s="52">
        <v>350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72</v>
      </c>
      <c r="F273" s="51">
        <v>200</v>
      </c>
      <c r="G273" s="51">
        <v>4.3</v>
      </c>
      <c r="H273" s="51">
        <v>7.4</v>
      </c>
      <c r="I273" s="51">
        <v>14.2</v>
      </c>
      <c r="J273" s="51">
        <v>140</v>
      </c>
      <c r="K273" s="52" t="s">
        <v>73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93</v>
      </c>
      <c r="F274" s="51">
        <v>200</v>
      </c>
      <c r="G274" s="51">
        <v>0</v>
      </c>
      <c r="H274" s="51">
        <v>0</v>
      </c>
      <c r="I274" s="51">
        <v>19</v>
      </c>
      <c r="J274" s="51">
        <v>80</v>
      </c>
      <c r="K274" s="52">
        <v>5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53</v>
      </c>
      <c r="F275" s="51">
        <v>50</v>
      </c>
      <c r="G275" s="51">
        <v>3.08</v>
      </c>
      <c r="H275" s="51">
        <v>0.44</v>
      </c>
      <c r="I275" s="51">
        <v>19.16</v>
      </c>
      <c r="J275" s="51">
        <v>94.4</v>
      </c>
      <c r="K275" s="52" t="s">
        <v>59</v>
      </c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30</v>
      </c>
      <c r="G276" s="51">
        <v>2.4900000000000002</v>
      </c>
      <c r="H276" s="51">
        <v>0.45</v>
      </c>
      <c r="I276" s="51">
        <v>12.5</v>
      </c>
      <c r="J276" s="51">
        <v>65.17</v>
      </c>
      <c r="K276" s="52" t="s">
        <v>59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880</v>
      </c>
      <c r="G279" s="21">
        <f>SUM(G270:G278)</f>
        <v>23.370000000000005</v>
      </c>
      <c r="H279" s="21">
        <f>SUM(H270:H278)</f>
        <v>22.17</v>
      </c>
      <c r="I279" s="21">
        <f>SUM(I270:I278)</f>
        <v>91.84</v>
      </c>
      <c r="J279" s="21">
        <f>SUM(J270:J278)</f>
        <v>673.52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880</v>
      </c>
      <c r="G299" s="34">
        <f>G265+G269+G279+G284+G291+G298</f>
        <v>23.370000000000005</v>
      </c>
      <c r="H299" s="34">
        <f>H265+H269+H279+H284+H291+H298</f>
        <v>22.17</v>
      </c>
      <c r="I299" s="34">
        <f>I265+I269+I279+I284+I291+I298</f>
        <v>91.84</v>
      </c>
      <c r="J299" s="34">
        <f>J265+J269+J279+J284+J291+J298</f>
        <v>673.52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48</v>
      </c>
      <c r="F312" s="51">
        <v>60</v>
      </c>
      <c r="G312" s="51">
        <v>0.42</v>
      </c>
      <c r="H312" s="51">
        <v>0.06</v>
      </c>
      <c r="I312" s="51">
        <v>1.1399999999999999</v>
      </c>
      <c r="J312" s="51">
        <v>6.6</v>
      </c>
      <c r="K312" s="52">
        <v>148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74</v>
      </c>
      <c r="F313" s="51">
        <v>250</v>
      </c>
      <c r="G313" s="51">
        <v>10</v>
      </c>
      <c r="H313" s="51">
        <v>15.4</v>
      </c>
      <c r="I313" s="51">
        <v>44.5</v>
      </c>
      <c r="J313" s="51">
        <v>357</v>
      </c>
      <c r="K313" s="52">
        <v>128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75</v>
      </c>
      <c r="F314" s="51">
        <v>200</v>
      </c>
      <c r="G314" s="51">
        <v>20</v>
      </c>
      <c r="H314" s="51">
        <v>17</v>
      </c>
      <c r="I314" s="51">
        <v>25</v>
      </c>
      <c r="J314" s="51">
        <v>333.04</v>
      </c>
      <c r="K314" s="52">
        <v>375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76</v>
      </c>
      <c r="F316" s="51">
        <v>200</v>
      </c>
      <c r="G316" s="51">
        <v>0.1</v>
      </c>
      <c r="H316" s="51">
        <v>0.04</v>
      </c>
      <c r="I316" s="51">
        <v>9.9</v>
      </c>
      <c r="J316" s="51">
        <v>41</v>
      </c>
      <c r="K316" s="52">
        <v>497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53</v>
      </c>
      <c r="F317" s="51">
        <v>20</v>
      </c>
      <c r="G317" s="51">
        <v>1.54</v>
      </c>
      <c r="H317" s="51">
        <v>0.2</v>
      </c>
      <c r="I317" s="51">
        <v>9.58</v>
      </c>
      <c r="J317" s="51">
        <v>47.2</v>
      </c>
      <c r="K317" s="52" t="s">
        <v>59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30</v>
      </c>
      <c r="G318" s="51">
        <v>2.4900000000000002</v>
      </c>
      <c r="H318" s="51">
        <v>0.46</v>
      </c>
      <c r="I318" s="51">
        <v>12.5</v>
      </c>
      <c r="J318" s="51">
        <v>65.17</v>
      </c>
      <c r="K318" s="52" t="s">
        <v>59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>SUM(G312:G320)</f>
        <v>34.550000000000004</v>
      </c>
      <c r="H321" s="21">
        <f>SUM(H312:H320)</f>
        <v>33.160000000000004</v>
      </c>
      <c r="I321" s="21">
        <f>SUM(I312:I320)</f>
        <v>102.62</v>
      </c>
      <c r="J321" s="21">
        <f>SUM(J312:J320)</f>
        <v>850.0100000000001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760</v>
      </c>
      <c r="G341" s="34">
        <f>G307+G311+G321+G326+G333+G340</f>
        <v>34.550000000000004</v>
      </c>
      <c r="H341" s="34">
        <f>H307+H311+H321+H326+H333+H340</f>
        <v>33.160000000000004</v>
      </c>
      <c r="I341" s="34">
        <f>I307+I311+I321+I326+I333+I340</f>
        <v>102.62</v>
      </c>
      <c r="J341" s="34">
        <f>J307+J311+J321+J326+J333+J340</f>
        <v>850.0100000000001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48</v>
      </c>
      <c r="F354" s="51">
        <v>60</v>
      </c>
      <c r="G354" s="51">
        <v>0.42</v>
      </c>
      <c r="H354" s="51">
        <v>0.06</v>
      </c>
      <c r="I354" s="51">
        <v>1.1399999999999999</v>
      </c>
      <c r="J354" s="51">
        <v>6.6</v>
      </c>
      <c r="K354" s="52">
        <v>148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80</v>
      </c>
      <c r="F355" s="51">
        <v>250</v>
      </c>
      <c r="G355" s="51">
        <v>4.4000000000000004</v>
      </c>
      <c r="H355" s="51">
        <v>25.1</v>
      </c>
      <c r="I355" s="51">
        <v>16.600000000000001</v>
      </c>
      <c r="J355" s="51">
        <v>126.8</v>
      </c>
      <c r="K355" s="52">
        <v>100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77</v>
      </c>
      <c r="F356" s="51">
        <v>90</v>
      </c>
      <c r="G356" s="51">
        <v>13.23</v>
      </c>
      <c r="H356" s="51">
        <v>2.4300000000000002</v>
      </c>
      <c r="I356" s="51">
        <v>9.6300000000000008</v>
      </c>
      <c r="J356" s="51">
        <v>112.77</v>
      </c>
      <c r="K356" s="52">
        <v>310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81</v>
      </c>
      <c r="F357" s="51">
        <v>180</v>
      </c>
      <c r="G357" s="51">
        <v>6.66</v>
      </c>
      <c r="H357" s="51">
        <v>0.54</v>
      </c>
      <c r="I357" s="51">
        <v>35.5</v>
      </c>
      <c r="J357" s="51">
        <v>228.4</v>
      </c>
      <c r="K357" s="52">
        <v>256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82</v>
      </c>
      <c r="F358" s="51">
        <v>200</v>
      </c>
      <c r="G358" s="51">
        <v>0.5</v>
      </c>
      <c r="H358" s="51">
        <v>0.1</v>
      </c>
      <c r="I358" s="51">
        <v>10.1</v>
      </c>
      <c r="J358" s="51">
        <v>43</v>
      </c>
      <c r="K358" s="52">
        <v>501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53</v>
      </c>
      <c r="F359" s="51">
        <v>50</v>
      </c>
      <c r="G359" s="51">
        <v>3.08</v>
      </c>
      <c r="H359" s="51">
        <v>0.44</v>
      </c>
      <c r="I359" s="51">
        <v>19.16</v>
      </c>
      <c r="J359" s="51">
        <v>94.4</v>
      </c>
      <c r="K359" s="52" t="s">
        <v>59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30</v>
      </c>
      <c r="G360" s="51">
        <v>2.4900000000000002</v>
      </c>
      <c r="H360" s="51">
        <v>0.46</v>
      </c>
      <c r="I360" s="51">
        <v>12.5</v>
      </c>
      <c r="J360" s="51">
        <v>65.17</v>
      </c>
      <c r="K360" s="52" t="s">
        <v>59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860</v>
      </c>
      <c r="G363" s="21">
        <f>SUM(G354:G362)</f>
        <v>30.78</v>
      </c>
      <c r="H363" s="21">
        <f>SUM(H354:H362)</f>
        <v>29.130000000000003</v>
      </c>
      <c r="I363" s="21">
        <f>SUM(I354:I362)</f>
        <v>104.63</v>
      </c>
      <c r="J363" s="21">
        <f>SUM(J354:J362)</f>
        <v>677.14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860</v>
      </c>
      <c r="G383" s="34">
        <f>G349+G353+G363+G368+G375+G382</f>
        <v>30.78</v>
      </c>
      <c r="H383" s="34">
        <f>H349+H353+H363+H368+H375+H382</f>
        <v>29.130000000000003</v>
      </c>
      <c r="I383" s="34">
        <f>I349+I353+I363+I368+I375+I382</f>
        <v>104.63</v>
      </c>
      <c r="J383" s="34">
        <f>J349+J353+J363+J368+J375+J382</f>
        <v>677.14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83</v>
      </c>
      <c r="F396" s="51">
        <v>60</v>
      </c>
      <c r="G396" s="51">
        <v>1.8</v>
      </c>
      <c r="H396" s="51">
        <v>2.2799999999999998</v>
      </c>
      <c r="I396" s="51">
        <v>3.18</v>
      </c>
      <c r="J396" s="51">
        <v>40.200000000000003</v>
      </c>
      <c r="K396" s="52">
        <v>157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78</v>
      </c>
      <c r="F397" s="51">
        <v>250</v>
      </c>
      <c r="G397" s="51">
        <v>6.43</v>
      </c>
      <c r="H397" s="51">
        <v>6.13</v>
      </c>
      <c r="I397" s="51">
        <v>26.63</v>
      </c>
      <c r="J397" s="51">
        <v>187.23</v>
      </c>
      <c r="K397" s="52">
        <v>132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79</v>
      </c>
      <c r="F398" s="51">
        <v>120</v>
      </c>
      <c r="G398" s="51">
        <v>11.7</v>
      </c>
      <c r="H398" s="51">
        <v>9</v>
      </c>
      <c r="I398" s="51">
        <v>6.3</v>
      </c>
      <c r="J398" s="51">
        <v>153</v>
      </c>
      <c r="K398" s="52">
        <v>348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84</v>
      </c>
      <c r="F399" s="51">
        <v>180</v>
      </c>
      <c r="G399" s="51">
        <v>4.5199999999999996</v>
      </c>
      <c r="H399" s="51">
        <v>6.52</v>
      </c>
      <c r="I399" s="51">
        <v>1.49</v>
      </c>
      <c r="J399" s="51">
        <v>14.76</v>
      </c>
      <c r="K399" s="52">
        <v>385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64</v>
      </c>
      <c r="F400" s="51">
        <v>200</v>
      </c>
      <c r="G400" s="51">
        <v>0</v>
      </c>
      <c r="H400" s="51">
        <v>0</v>
      </c>
      <c r="I400" s="51">
        <v>24</v>
      </c>
      <c r="J400" s="51">
        <v>95</v>
      </c>
      <c r="K400" s="52">
        <v>4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53</v>
      </c>
      <c r="F401" s="51">
        <v>40</v>
      </c>
      <c r="G401" s="51">
        <v>2.64</v>
      </c>
      <c r="H401" s="51">
        <v>0.48</v>
      </c>
      <c r="I401" s="51">
        <v>13.37</v>
      </c>
      <c r="J401" s="51">
        <v>51.84</v>
      </c>
      <c r="K401" s="52" t="s">
        <v>59</v>
      </c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30</v>
      </c>
      <c r="G402" s="51">
        <v>2.4900000000000002</v>
      </c>
      <c r="H402" s="51">
        <v>0.46</v>
      </c>
      <c r="I402" s="51">
        <v>12.5</v>
      </c>
      <c r="J402" s="51">
        <v>65.17</v>
      </c>
      <c r="K402" s="52" t="s">
        <v>59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880</v>
      </c>
      <c r="G405" s="21">
        <f>SUM(G396:G404)</f>
        <v>29.58</v>
      </c>
      <c r="H405" s="21">
        <f>SUM(H396:H404)</f>
        <v>24.87</v>
      </c>
      <c r="I405" s="21">
        <f>SUM(I396:I404)</f>
        <v>87.47</v>
      </c>
      <c r="J405" s="21">
        <f>SUM(J396:J404)</f>
        <v>607.19999999999993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880</v>
      </c>
      <c r="G425" s="34">
        <f>G391+G395+G405+G410+G417+G424</f>
        <v>29.58</v>
      </c>
      <c r="H425" s="34">
        <f>H391+H395+H405+H410+H417+H424</f>
        <v>24.87</v>
      </c>
      <c r="I425" s="34">
        <f>I391+I395+I405+I410+I417+I424</f>
        <v>87.47</v>
      </c>
      <c r="J425" s="34">
        <f>J391+J395+J405+J410+J417+J424</f>
        <v>607.19999999999993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837.5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30.623000000000008</v>
      </c>
      <c r="H594" s="42">
        <f t="shared" si="0"/>
        <v>27.849</v>
      </c>
      <c r="I594" s="42">
        <f t="shared" si="0"/>
        <v>97.662999999999997</v>
      </c>
      <c r="J594" s="42">
        <f t="shared" si="0"/>
        <v>713.65500000000009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2024-09-20T06:01:24Z</dcterms:modified>
</cp:coreProperties>
</file>