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93" i="1" l="1"/>
  <c r="J593" i="1"/>
  <c r="I593" i="1"/>
  <c r="H593" i="1"/>
  <c r="F593" i="1"/>
  <c r="F551" i="1"/>
  <c r="J551" i="1"/>
  <c r="I551" i="1"/>
  <c r="H551" i="1"/>
  <c r="G551" i="1"/>
  <c r="J509" i="1"/>
  <c r="I509" i="1"/>
  <c r="H509" i="1"/>
  <c r="G509" i="1"/>
  <c r="F509" i="1"/>
  <c r="H467" i="1"/>
  <c r="J467" i="1"/>
  <c r="I467" i="1"/>
  <c r="G467" i="1"/>
  <c r="F467" i="1"/>
  <c r="G425" i="1"/>
  <c r="J425" i="1"/>
  <c r="I425" i="1"/>
  <c r="H425" i="1"/>
  <c r="F425" i="1"/>
  <c r="J383" i="1"/>
  <c r="I383" i="1"/>
  <c r="H383" i="1"/>
  <c r="G383" i="1"/>
  <c r="F383" i="1"/>
  <c r="J341" i="1"/>
  <c r="I341" i="1"/>
  <c r="H341" i="1"/>
  <c r="G341" i="1"/>
  <c r="F341" i="1"/>
  <c r="H299" i="1"/>
  <c r="J299" i="1"/>
  <c r="I299" i="1"/>
  <c r="G299" i="1"/>
  <c r="F299" i="1"/>
  <c r="J257" i="1"/>
  <c r="I257" i="1"/>
  <c r="H257" i="1"/>
  <c r="G257" i="1"/>
  <c r="F257" i="1"/>
  <c r="F215" i="1"/>
  <c r="J215" i="1"/>
  <c r="H215" i="1"/>
  <c r="G215" i="1"/>
  <c r="I215" i="1"/>
  <c r="I173" i="1"/>
  <c r="G173" i="1"/>
  <c r="J173" i="1"/>
  <c r="H173" i="1"/>
  <c r="F173" i="1"/>
  <c r="H131" i="1"/>
  <c r="F131" i="1"/>
  <c r="J131" i="1"/>
  <c r="I131" i="1"/>
  <c r="G131" i="1"/>
  <c r="H89" i="1"/>
  <c r="J89" i="1"/>
  <c r="I89" i="1"/>
  <c r="G89" i="1"/>
  <c r="F89" i="1"/>
  <c r="J47" i="1"/>
  <c r="F47" i="1"/>
  <c r="I47" i="1"/>
  <c r="H47" i="1"/>
  <c r="G47" i="1"/>
  <c r="H594" i="1" l="1"/>
  <c r="F594" i="1"/>
  <c r="J594" i="1"/>
  <c r="I594" i="1"/>
  <c r="G594" i="1"/>
  <c r="L563" i="1"/>
  <c r="L593" i="1"/>
  <c r="L195" i="1"/>
  <c r="L200" i="1"/>
  <c r="L521" i="1"/>
  <c r="L551" i="1"/>
  <c r="L405" i="1"/>
  <c r="L410" i="1"/>
  <c r="L101" i="1"/>
  <c r="L131" i="1"/>
  <c r="L501" i="1"/>
  <c r="L368" i="1"/>
  <c r="L363" i="1"/>
  <c r="L173" i="1"/>
  <c r="L143" i="1"/>
  <c r="L573" i="1"/>
  <c r="L578" i="1"/>
  <c r="L111" i="1"/>
  <c r="L116" i="1"/>
  <c r="L257" i="1"/>
  <c r="L227" i="1"/>
  <c r="L447" i="1"/>
  <c r="L452" i="1"/>
  <c r="L299" i="1"/>
  <c r="L269" i="1"/>
  <c r="L543" i="1"/>
  <c r="L291" i="1"/>
  <c r="L585" i="1"/>
  <c r="L88" i="1"/>
  <c r="L340" i="1"/>
  <c r="L509" i="1"/>
  <c r="L479" i="1"/>
  <c r="L425" i="1"/>
  <c r="L395" i="1"/>
  <c r="L215" i="1"/>
  <c r="L185" i="1"/>
  <c r="L237" i="1"/>
  <c r="L242" i="1"/>
  <c r="L311" i="1"/>
  <c r="L341" i="1"/>
  <c r="L256" i="1"/>
  <c r="L74" i="1"/>
  <c r="L69" i="1"/>
  <c r="L207" i="1"/>
  <c r="L424" i="1"/>
  <c r="L592" i="1"/>
  <c r="L158" i="1"/>
  <c r="L153" i="1"/>
  <c r="L437" i="1"/>
  <c r="L467" i="1"/>
  <c r="L279" i="1"/>
  <c r="L284" i="1"/>
  <c r="L326" i="1"/>
  <c r="L321" i="1"/>
  <c r="L531" i="1"/>
  <c r="L536" i="1"/>
  <c r="L89" i="1"/>
  <c r="L59" i="1"/>
  <c r="L466" i="1"/>
  <c r="L39" i="1"/>
  <c r="L494" i="1"/>
  <c r="L489" i="1"/>
  <c r="L172" i="1"/>
  <c r="L32" i="1"/>
  <c r="L27" i="1"/>
  <c r="L353" i="1"/>
  <c r="L383" i="1"/>
  <c r="L249" i="1"/>
  <c r="L333" i="1"/>
  <c r="L17" i="1"/>
  <c r="L47" i="1"/>
  <c r="L594" i="1"/>
  <c r="L130" i="1"/>
  <c r="L508" i="1"/>
  <c r="L165" i="1"/>
  <c r="L214" i="1"/>
  <c r="L417" i="1"/>
  <c r="L81" i="1"/>
  <c r="L375" i="1"/>
  <c r="L123" i="1"/>
  <c r="L382" i="1"/>
  <c r="L550" i="1"/>
  <c r="L46" i="1"/>
  <c r="L298" i="1"/>
  <c r="L459" i="1"/>
</calcChain>
</file>

<file path=xl/sharedStrings.xml><?xml version="1.0" encoding="utf-8"?>
<sst xmlns="http://schemas.openxmlformats.org/spreadsheetml/2006/main" count="709" uniqueCount="133">
  <si>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</si>
  <si>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</si>
  <si>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</si>
  <si>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</si>
  <si>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</si>
  <si>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</si>
  <si>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</si>
  <si>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</si>
  <si>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</si>
  <si>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</si>
  <si>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</si>
  <si>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</si>
  <si>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</si>
  <si>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</si>
  <si>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</si>
  <si>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</si>
  <si>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</si>
  <si>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</si>
  <si>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</si>
  <si>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</si>
  <si>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</si>
  <si>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</si>
  <si>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</si>
  <si>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</si>
  <si>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</si>
  <si>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</si>
  <si>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</si>
  <si>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</si>
  <si>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</si>
  <si>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</si>
  <si>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</si>
  <si>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</si>
  <si>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</si>
  <si>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</si>
  <si>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</si>
  <si>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</si>
  <si>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</si>
  <si>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</si>
  <si>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</si>
  <si>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</si>
  <si>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</si>
  <si>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</si>
  <si>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</si>
  <si>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</si>
  <si>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</si>
  <si>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Филиал МБОУ "Свердловская СОШ" - "Малокарзинская ООШ"</t>
  </si>
  <si>
    <t>Каша рисовая молочная жидкая с маслом сливочным</t>
  </si>
  <si>
    <t>Чай с сахаром</t>
  </si>
  <si>
    <t>Бутерброд с маслом и сыром</t>
  </si>
  <si>
    <t>Фрукты</t>
  </si>
  <si>
    <t>Свежие помидоры порционно</t>
  </si>
  <si>
    <t>6//1</t>
  </si>
  <si>
    <t>Суп картофельный с рыбной консервой</t>
  </si>
  <si>
    <t>Напиток "Витошка "</t>
  </si>
  <si>
    <t>Хлеб пшеничный витаминный</t>
  </si>
  <si>
    <t>смак</t>
  </si>
  <si>
    <t>Хлеб "Дарницкий"</t>
  </si>
  <si>
    <t>Птица с соусе томатном</t>
  </si>
  <si>
    <t>Каша манная с молочнаяс маслом сливочным</t>
  </si>
  <si>
    <t>Чай с молоком</t>
  </si>
  <si>
    <t>Свежие огурцы(порционно)</t>
  </si>
  <si>
    <t>4//1</t>
  </si>
  <si>
    <t>Борщ  с капустой и картофелем  со сметаной</t>
  </si>
  <si>
    <t>Жаркое по домашнему</t>
  </si>
  <si>
    <t>Компот из свежих плодов или ягод сушеных</t>
  </si>
  <si>
    <t>Каша пшенная молочная с маслом сливочным</t>
  </si>
  <si>
    <t>Кофейный напиток</t>
  </si>
  <si>
    <t>Кофейный напиток с молоком</t>
  </si>
  <si>
    <t>Свежие помидоры (порционно)</t>
  </si>
  <si>
    <t>Суп с макаронными изделиями и картофелем</t>
  </si>
  <si>
    <t xml:space="preserve">Котлета из мясо кур </t>
  </si>
  <si>
    <t>Каша гречневая рассыпчатая / соус томатный</t>
  </si>
  <si>
    <t>202//419</t>
  </si>
  <si>
    <t>Напиток из шиповника</t>
  </si>
  <si>
    <t>Каша молочная Дружба (рис пшено) с маслом сливочным</t>
  </si>
  <si>
    <t>Какао с молоком</t>
  </si>
  <si>
    <t>Кукуруза консервированная (промыш)</t>
  </si>
  <si>
    <t>Суп - пюре гороховый</t>
  </si>
  <si>
    <t>31//2</t>
  </si>
  <si>
    <t>Котлета " Пермская" в томатном соусом</t>
  </si>
  <si>
    <t xml:space="preserve">Картофельное пюре </t>
  </si>
  <si>
    <t>Кисель "Витошка"</t>
  </si>
  <si>
    <t>Каша пшеничная молочная с маслом сливочным</t>
  </si>
  <si>
    <t>Суп картофельный с крупой</t>
  </si>
  <si>
    <t>Котлета "Школьная" в  томатном соусе</t>
  </si>
  <si>
    <t>Макаронные изделия отварные</t>
  </si>
  <si>
    <t>Компот из плодов и ягод сушенных</t>
  </si>
  <si>
    <t>Суп молочный с лапшой</t>
  </si>
  <si>
    <t>Свежие огурцы порционно</t>
  </si>
  <si>
    <t xml:space="preserve">Суп картофельный с бобовыми </t>
  </si>
  <si>
    <t>Запеканка картофельная, фаршированная отварным мясом) / соус томатный</t>
  </si>
  <si>
    <t>334/419</t>
  </si>
  <si>
    <t>Компот из сухлфруктов</t>
  </si>
  <si>
    <t>Каша гречневая молочная вязкая</t>
  </si>
  <si>
    <t>Рассольник домашний со сметаной</t>
  </si>
  <si>
    <t>Котлета "Нежная"</t>
  </si>
  <si>
    <t>Рис отварной</t>
  </si>
  <si>
    <t>Напиток "Витошка"</t>
  </si>
  <si>
    <t>Каша овсянная молочная с маслом сливочным "Геркулес"</t>
  </si>
  <si>
    <t>Зеленый горошек консервированый</t>
  </si>
  <si>
    <t>Тефтели  мясные с рисом в томатном соусе</t>
  </si>
  <si>
    <t>Картофельное пюре/ капуста тушеная</t>
  </si>
  <si>
    <t>Компот из сухофруктов</t>
  </si>
  <si>
    <t>Суп молочный с крупой</t>
  </si>
  <si>
    <t>Суп лапша -домашняя</t>
  </si>
  <si>
    <t>Плов из мяса кур</t>
  </si>
  <si>
    <t>Напиток клюквенный</t>
  </si>
  <si>
    <t>Каша молочная Дружба (рис,пшено)</t>
  </si>
  <si>
    <t xml:space="preserve">Борщ с капустой и картофелем со сметаной </t>
  </si>
  <si>
    <t>Запеканка картофельная отварным мясом/соус</t>
  </si>
  <si>
    <t>Компот из свежих фруктов</t>
  </si>
  <si>
    <t>Каша гречневая молочная с маслом сливочным</t>
  </si>
  <si>
    <t>Свежие помидоры</t>
  </si>
  <si>
    <t>Рассольник "Ленинградский" со сметаной</t>
  </si>
  <si>
    <t>Шницель рыбный натуральный</t>
  </si>
  <si>
    <t>Макароные изделия отварные</t>
  </si>
  <si>
    <t>Сок в ассортименте</t>
  </si>
  <si>
    <t>Кукупуза консервированная (промыш.)</t>
  </si>
  <si>
    <t>Суп-пюре из картофеля с гренками</t>
  </si>
  <si>
    <t>Тефтели поровые мясные в томатном соусе</t>
  </si>
  <si>
    <t>Каша ячневая молочная с маслом сливочным</t>
  </si>
  <si>
    <t>Свекольник со сметаной</t>
  </si>
  <si>
    <t>Котлета "Детская" соусом томатным</t>
  </si>
  <si>
    <t>Каша гречневая рассыпчатая</t>
  </si>
  <si>
    <t>Каша овсянная молочная с маслом сливочным "геркулес"</t>
  </si>
  <si>
    <t>Зеленый горошек консерв. (промыш)</t>
  </si>
  <si>
    <t xml:space="preserve">Щи из сежей капусты со сметаной </t>
  </si>
  <si>
    <t>Рыба запеченная в омлете/ молочный соус</t>
  </si>
  <si>
    <t>300/402</t>
  </si>
  <si>
    <t>Картофельное пюре</t>
  </si>
  <si>
    <t>Компот из плодов или ягод сушенных</t>
  </si>
  <si>
    <t xml:space="preserve">директор школы </t>
  </si>
  <si>
    <t>Елисеева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</si>
</sst>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3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45</v>
      </c>
      <c r="D1" s="62"/>
      <c r="E1" s="62"/>
      <c r="F1" s="13" t="s">
        <v>16</v>
      </c>
      <c r="G1" s="2" t="s">
        <v>17</v>
      </c>
      <c r="H1" s="63" t="s">
        <v>131</v>
      </c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 t="s">
        <v>132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18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200</v>
      </c>
      <c r="G6" s="48">
        <v>5.6</v>
      </c>
      <c r="H6" s="48">
        <v>6.8</v>
      </c>
      <c r="I6" s="48">
        <v>32.6</v>
      </c>
      <c r="J6" s="48">
        <v>214</v>
      </c>
      <c r="K6" s="49">
        <v>234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0.3</v>
      </c>
      <c r="H8" s="51">
        <v>0.1</v>
      </c>
      <c r="I8" s="51">
        <v>9.5</v>
      </c>
      <c r="J8" s="51">
        <v>36</v>
      </c>
      <c r="K8" s="52">
        <v>459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>
        <v>45</v>
      </c>
      <c r="G9" s="51">
        <v>6.9</v>
      </c>
      <c r="H9" s="51">
        <v>9.1</v>
      </c>
      <c r="I9" s="51">
        <v>9.9</v>
      </c>
      <c r="J9" s="51">
        <v>149</v>
      </c>
      <c r="K9" s="52">
        <v>63</v>
      </c>
      <c r="L9" s="51"/>
    </row>
    <row r="10" spans="1:12" ht="15" x14ac:dyDescent="0.25">
      <c r="A10" s="25"/>
      <c r="B10" s="16"/>
      <c r="C10" s="11"/>
      <c r="D10" s="7" t="s">
        <v>24</v>
      </c>
      <c r="E10" s="50" t="s">
        <v>49</v>
      </c>
      <c r="F10" s="51">
        <v>140</v>
      </c>
      <c r="G10" s="51">
        <v>1</v>
      </c>
      <c r="H10" s="51">
        <v>1</v>
      </c>
      <c r="I10" s="51">
        <v>14</v>
      </c>
      <c r="J10" s="51">
        <v>66</v>
      </c>
      <c r="K10" s="52">
        <v>82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585</v>
      </c>
      <c r="G13" s="21">
        <f t="shared" ref="G13:J13" si="0">SUM(G6:G12)</f>
        <v>13.8</v>
      </c>
      <c r="H13" s="21">
        <f t="shared" si="0"/>
        <v>17</v>
      </c>
      <c r="I13" s="21">
        <f t="shared" si="0"/>
        <v>66</v>
      </c>
      <c r="J13" s="21">
        <f t="shared" si="0"/>
        <v>465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0.66</v>
      </c>
      <c r="H18" s="51">
        <v>0.12</v>
      </c>
      <c r="I18" s="51">
        <v>2.2799999999999998</v>
      </c>
      <c r="J18" s="51">
        <v>12</v>
      </c>
      <c r="K18" s="58" t="s">
        <v>51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>
        <v>250</v>
      </c>
      <c r="G19" s="51">
        <v>8.75</v>
      </c>
      <c r="H19" s="51">
        <v>11.4</v>
      </c>
      <c r="I19" s="51">
        <v>13.5</v>
      </c>
      <c r="J19" s="51">
        <v>191.5</v>
      </c>
      <c r="K19" s="52">
        <v>123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57</v>
      </c>
      <c r="F20" s="51">
        <v>100</v>
      </c>
      <c r="G20" s="51">
        <v>15.2</v>
      </c>
      <c r="H20" s="51">
        <v>11.2</v>
      </c>
      <c r="I20" s="51">
        <v>2.4</v>
      </c>
      <c r="J20" s="51">
        <v>161.6</v>
      </c>
      <c r="K20" s="52">
        <v>367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85</v>
      </c>
      <c r="F21" s="51">
        <v>180</v>
      </c>
      <c r="G21" s="51">
        <v>6.66</v>
      </c>
      <c r="H21" s="51">
        <v>0.54</v>
      </c>
      <c r="I21" s="51">
        <v>35.479999999999997</v>
      </c>
      <c r="J21" s="51">
        <v>228.42</v>
      </c>
      <c r="K21" s="52">
        <v>256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</v>
      </c>
      <c r="H22" s="51">
        <v>0</v>
      </c>
      <c r="I22" s="51">
        <v>19</v>
      </c>
      <c r="J22" s="51">
        <v>80</v>
      </c>
      <c r="K22" s="52">
        <v>5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54</v>
      </c>
      <c r="F23" s="51">
        <v>40</v>
      </c>
      <c r="G23" s="51">
        <v>3.08</v>
      </c>
      <c r="H23" s="51">
        <v>0.38</v>
      </c>
      <c r="I23" s="51">
        <v>19.16</v>
      </c>
      <c r="J23" s="51">
        <v>94.4</v>
      </c>
      <c r="K23" s="52" t="s">
        <v>55</v>
      </c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56</v>
      </c>
      <c r="F24" s="51">
        <v>30</v>
      </c>
      <c r="G24" s="51">
        <v>1.98</v>
      </c>
      <c r="H24" s="51">
        <v>0.33</v>
      </c>
      <c r="I24" s="51">
        <v>12.3</v>
      </c>
      <c r="J24" s="51">
        <v>63</v>
      </c>
      <c r="K24" s="52" t="s">
        <v>55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860</v>
      </c>
      <c r="G27" s="21">
        <f t="shared" ref="G27:J27" si="3">SUM(G18:G26)</f>
        <v>36.33</v>
      </c>
      <c r="H27" s="21">
        <f t="shared" si="3"/>
        <v>23.969999999999995</v>
      </c>
      <c r="I27" s="21">
        <f t="shared" si="3"/>
        <v>104.11999999999999</v>
      </c>
      <c r="J27" s="21">
        <f t="shared" si="3"/>
        <v>830.92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1445</v>
      </c>
      <c r="G47" s="34">
        <f t="shared" ref="G47:J47" si="7">G13+G17+G27+G32+G39+G46</f>
        <v>50.129999999999995</v>
      </c>
      <c r="H47" s="34">
        <f t="shared" si="7"/>
        <v>40.97</v>
      </c>
      <c r="I47" s="34">
        <f t="shared" si="7"/>
        <v>170.12</v>
      </c>
      <c r="J47" s="34">
        <f t="shared" si="7"/>
        <v>1295.92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200</v>
      </c>
      <c r="G48" s="48">
        <v>6.2</v>
      </c>
      <c r="H48" s="48">
        <v>6.6</v>
      </c>
      <c r="I48" s="48">
        <v>31.2</v>
      </c>
      <c r="J48" s="48">
        <v>209</v>
      </c>
      <c r="K48" s="49">
        <v>227</v>
      </c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1.6</v>
      </c>
      <c r="H50" s="51">
        <v>1.3</v>
      </c>
      <c r="I50" s="51">
        <v>11.5</v>
      </c>
      <c r="J50" s="51">
        <v>64</v>
      </c>
      <c r="K50" s="52">
        <v>460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48</v>
      </c>
      <c r="F51" s="51">
        <v>45</v>
      </c>
      <c r="G51" s="51">
        <v>6.9</v>
      </c>
      <c r="H51" s="51">
        <v>9.1</v>
      </c>
      <c r="I51" s="51">
        <v>9.9</v>
      </c>
      <c r="J51" s="51">
        <v>149</v>
      </c>
      <c r="K51" s="52">
        <v>63</v>
      </c>
      <c r="L51" s="51"/>
    </row>
    <row r="52" spans="1:12" ht="15" x14ac:dyDescent="0.25">
      <c r="A52" s="15"/>
      <c r="B52" s="16"/>
      <c r="C52" s="11"/>
      <c r="D52" s="7" t="s">
        <v>24</v>
      </c>
      <c r="E52" s="50" t="s">
        <v>49</v>
      </c>
      <c r="F52" s="51">
        <v>140</v>
      </c>
      <c r="G52" s="51">
        <v>1</v>
      </c>
      <c r="H52" s="51">
        <v>1</v>
      </c>
      <c r="I52" s="51">
        <v>14</v>
      </c>
      <c r="J52" s="51">
        <v>66</v>
      </c>
      <c r="K52" s="52">
        <v>82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585</v>
      </c>
      <c r="G55" s="21">
        <f t="shared" ref="G55" si="8">SUM(G48:G54)</f>
        <v>15.700000000000001</v>
      </c>
      <c r="H55" s="21">
        <f t="shared" ref="H55" si="9">SUM(H48:H54)</f>
        <v>18</v>
      </c>
      <c r="I55" s="21">
        <f t="shared" ref="I55" si="10">SUM(I48:I54)</f>
        <v>66.599999999999994</v>
      </c>
      <c r="J55" s="21">
        <f t="shared" ref="J55" si="11">SUM(J48:J54)</f>
        <v>488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60</v>
      </c>
      <c r="F60" s="51">
        <v>60</v>
      </c>
      <c r="G60" s="51">
        <v>0.48</v>
      </c>
      <c r="H60" s="51">
        <v>0.06</v>
      </c>
      <c r="I60" s="51">
        <v>1.6</v>
      </c>
      <c r="J60" s="51">
        <v>8</v>
      </c>
      <c r="K60" s="52" t="s">
        <v>61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62</v>
      </c>
      <c r="F61" s="51">
        <v>250</v>
      </c>
      <c r="G61" s="51">
        <v>1.8</v>
      </c>
      <c r="H61" s="51">
        <v>4.4000000000000004</v>
      </c>
      <c r="I61" s="51">
        <v>7.32</v>
      </c>
      <c r="J61" s="51">
        <v>76</v>
      </c>
      <c r="K61" s="52">
        <v>95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63</v>
      </c>
      <c r="F62" s="51">
        <v>200</v>
      </c>
      <c r="G62" s="51">
        <v>18.8</v>
      </c>
      <c r="H62" s="51">
        <v>14.3</v>
      </c>
      <c r="I62" s="51">
        <v>25.8</v>
      </c>
      <c r="J62" s="51">
        <v>307</v>
      </c>
      <c r="K62" s="52">
        <v>328</v>
      </c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64</v>
      </c>
      <c r="F64" s="51">
        <v>200</v>
      </c>
      <c r="G64" s="51">
        <v>0.33</v>
      </c>
      <c r="H64" s="51">
        <v>0</v>
      </c>
      <c r="I64" s="51">
        <v>22.66</v>
      </c>
      <c r="J64" s="51">
        <v>91.98</v>
      </c>
      <c r="K64" s="52">
        <v>253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54</v>
      </c>
      <c r="F65" s="51">
        <v>40</v>
      </c>
      <c r="G65" s="51">
        <v>3.08</v>
      </c>
      <c r="H65" s="51">
        <v>0.38</v>
      </c>
      <c r="I65" s="51">
        <v>19.16</v>
      </c>
      <c r="J65" s="51">
        <v>94.4</v>
      </c>
      <c r="K65" s="52" t="s">
        <v>55</v>
      </c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56</v>
      </c>
      <c r="F66" s="51">
        <v>30</v>
      </c>
      <c r="G66" s="51">
        <v>1.98</v>
      </c>
      <c r="H66" s="51">
        <v>0.33</v>
      </c>
      <c r="I66" s="51">
        <v>12.3</v>
      </c>
      <c r="J66" s="51">
        <v>63</v>
      </c>
      <c r="K66" s="52" t="s">
        <v>55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26.470000000000002</v>
      </c>
      <c r="H69" s="21">
        <f t="shared" ref="H69" si="19">SUM(H60:H68)</f>
        <v>19.47</v>
      </c>
      <c r="I69" s="21">
        <f t="shared" ref="I69" si="20">SUM(I60:I68)</f>
        <v>88.839999999999989</v>
      </c>
      <c r="J69" s="21">
        <f t="shared" ref="J69" si="21">SUM(J60:J68)</f>
        <v>640.38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1365</v>
      </c>
      <c r="G89" s="34">
        <f t="shared" ref="G89" si="38">G55+G59+G69+G74+G81+G88</f>
        <v>42.17</v>
      </c>
      <c r="H89" s="34">
        <f t="shared" ref="H89" si="39">H55+H59+H69+H74+H81+H88</f>
        <v>37.47</v>
      </c>
      <c r="I89" s="34">
        <f t="shared" ref="I89" si="40">I55+I59+I69+I74+I81+I88</f>
        <v>155.44</v>
      </c>
      <c r="J89" s="34">
        <f t="shared" ref="J89" si="41">J55+J59+J69+J74+J81+J88</f>
        <v>1128.3800000000001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65</v>
      </c>
      <c r="F90" s="48">
        <v>200</v>
      </c>
      <c r="G90" s="48">
        <v>6</v>
      </c>
      <c r="H90" s="48">
        <v>6.8</v>
      </c>
      <c r="I90" s="48">
        <v>28.6</v>
      </c>
      <c r="J90" s="48">
        <v>199.6</v>
      </c>
      <c r="K90" s="49">
        <v>233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67</v>
      </c>
      <c r="F92" s="51">
        <v>200</v>
      </c>
      <c r="G92" s="51">
        <v>1.4</v>
      </c>
      <c r="H92" s="51">
        <v>1.2</v>
      </c>
      <c r="I92" s="51">
        <v>11.4</v>
      </c>
      <c r="J92" s="51">
        <v>63</v>
      </c>
      <c r="K92" s="52">
        <v>464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>
        <v>45</v>
      </c>
      <c r="G93" s="51">
        <v>6.9</v>
      </c>
      <c r="H93" s="51">
        <v>9.1</v>
      </c>
      <c r="I93" s="51">
        <v>9.9</v>
      </c>
      <c r="J93" s="51">
        <v>149</v>
      </c>
      <c r="K93" s="52">
        <v>63</v>
      </c>
      <c r="L93" s="51"/>
    </row>
    <row r="94" spans="1:12" ht="15" x14ac:dyDescent="0.25">
      <c r="A94" s="25"/>
      <c r="B94" s="16"/>
      <c r="C94" s="11"/>
      <c r="D94" s="7" t="s">
        <v>24</v>
      </c>
      <c r="E94" s="50" t="s">
        <v>49</v>
      </c>
      <c r="F94" s="51">
        <v>140</v>
      </c>
      <c r="G94" s="51">
        <v>1</v>
      </c>
      <c r="H94" s="51">
        <v>1</v>
      </c>
      <c r="I94" s="51">
        <v>14</v>
      </c>
      <c r="J94" s="51">
        <v>66</v>
      </c>
      <c r="K94" s="52">
        <v>82</v>
      </c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585</v>
      </c>
      <c r="G97" s="21">
        <f t="shared" ref="G97" si="43">SUM(G90:G96)</f>
        <v>15.3</v>
      </c>
      <c r="H97" s="21">
        <f t="shared" ref="H97" si="44">SUM(H90:H96)</f>
        <v>18.100000000000001</v>
      </c>
      <c r="I97" s="21">
        <f t="shared" ref="I97" si="45">SUM(I90:I96)</f>
        <v>63.9</v>
      </c>
      <c r="J97" s="21">
        <f t="shared" ref="J97" si="46">SUM(J90:J96)</f>
        <v>477.6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68</v>
      </c>
      <c r="F102" s="51">
        <v>60</v>
      </c>
      <c r="G102" s="51">
        <v>0.66</v>
      </c>
      <c r="H102" s="51">
        <v>0.12</v>
      </c>
      <c r="I102" s="51">
        <v>2.2799999999999998</v>
      </c>
      <c r="J102" s="51">
        <v>12</v>
      </c>
      <c r="K102" s="58" t="s">
        <v>51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69</v>
      </c>
      <c r="F103" s="51">
        <v>250</v>
      </c>
      <c r="G103" s="51">
        <v>2.6</v>
      </c>
      <c r="H103" s="51">
        <v>2.5</v>
      </c>
      <c r="I103" s="51">
        <v>16.5</v>
      </c>
      <c r="J103" s="51">
        <v>99</v>
      </c>
      <c r="K103" s="52">
        <v>130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70</v>
      </c>
      <c r="F104" s="51">
        <v>90</v>
      </c>
      <c r="G104" s="51">
        <v>13.9</v>
      </c>
      <c r="H104" s="51">
        <v>8.6</v>
      </c>
      <c r="I104" s="51">
        <v>7.9</v>
      </c>
      <c r="J104" s="51">
        <v>164.7</v>
      </c>
      <c r="K104" s="52">
        <v>372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71</v>
      </c>
      <c r="F105" s="51">
        <v>210</v>
      </c>
      <c r="G105" s="51">
        <v>10.86</v>
      </c>
      <c r="H105" s="51">
        <v>8.9</v>
      </c>
      <c r="I105" s="51">
        <v>47.99</v>
      </c>
      <c r="J105" s="51">
        <v>315.57</v>
      </c>
      <c r="K105" s="52" t="s">
        <v>72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73</v>
      </c>
      <c r="F106" s="51">
        <v>200</v>
      </c>
      <c r="G106" s="51">
        <v>0.7</v>
      </c>
      <c r="H106" s="51">
        <v>0.3</v>
      </c>
      <c r="I106" s="51">
        <v>18.3</v>
      </c>
      <c r="J106" s="51">
        <v>78</v>
      </c>
      <c r="K106" s="52">
        <v>261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54</v>
      </c>
      <c r="F107" s="51">
        <v>40</v>
      </c>
      <c r="G107" s="51">
        <v>3.08</v>
      </c>
      <c r="H107" s="51">
        <v>0.38</v>
      </c>
      <c r="I107" s="51">
        <v>19.16</v>
      </c>
      <c r="J107" s="51">
        <v>94.4</v>
      </c>
      <c r="K107" s="52" t="s">
        <v>55</v>
      </c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56</v>
      </c>
      <c r="F108" s="51">
        <v>30</v>
      </c>
      <c r="G108" s="51">
        <v>1.98</v>
      </c>
      <c r="H108" s="51">
        <v>0.33</v>
      </c>
      <c r="I108" s="51">
        <v>12.3</v>
      </c>
      <c r="J108" s="51">
        <v>63</v>
      </c>
      <c r="K108" s="52" t="s">
        <v>55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880</v>
      </c>
      <c r="G111" s="21">
        <f t="shared" ref="G111" si="52">SUM(G102:G110)</f>
        <v>33.779999999999994</v>
      </c>
      <c r="H111" s="21">
        <f t="shared" ref="H111" si="53">SUM(H102:H110)</f>
        <v>21.129999999999995</v>
      </c>
      <c r="I111" s="21">
        <f t="shared" ref="I111" si="54">SUM(I102:I110)</f>
        <v>124.42999999999999</v>
      </c>
      <c r="J111" s="21">
        <f t="shared" ref="J111" si="55">SUM(J102:J110)</f>
        <v>826.67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1465</v>
      </c>
      <c r="G131" s="34">
        <f t="shared" ref="G131" si="72">G97+G101+G111+G116+G123+G130</f>
        <v>49.08</v>
      </c>
      <c r="H131" s="34">
        <f t="shared" ref="H131" si="73">H97+H101+H111+H116+H123+H130</f>
        <v>39.229999999999997</v>
      </c>
      <c r="I131" s="34">
        <f t="shared" ref="I131" si="74">I97+I101+I111+I116+I123+I130</f>
        <v>188.32999999999998</v>
      </c>
      <c r="J131" s="34">
        <f t="shared" ref="J131" si="75">J97+J101+J111+J116+J123+J130</f>
        <v>1304.27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74</v>
      </c>
      <c r="F132" s="48">
        <v>200</v>
      </c>
      <c r="G132" s="48">
        <v>5.2</v>
      </c>
      <c r="H132" s="48">
        <v>6.6</v>
      </c>
      <c r="I132" s="48">
        <v>27.6</v>
      </c>
      <c r="J132" s="48">
        <v>190.6</v>
      </c>
      <c r="K132" s="49">
        <v>226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75</v>
      </c>
      <c r="F134" s="51">
        <v>200</v>
      </c>
      <c r="G134" s="51">
        <v>3.3</v>
      </c>
      <c r="H134" s="51">
        <v>2.9</v>
      </c>
      <c r="I134" s="51">
        <v>13.8</v>
      </c>
      <c r="J134" s="51">
        <v>94</v>
      </c>
      <c r="K134" s="52">
        <v>462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48</v>
      </c>
      <c r="F135" s="51">
        <v>45</v>
      </c>
      <c r="G135" s="51">
        <v>6.9</v>
      </c>
      <c r="H135" s="51">
        <v>9.1</v>
      </c>
      <c r="I135" s="51">
        <v>9.9</v>
      </c>
      <c r="J135" s="51">
        <v>149</v>
      </c>
      <c r="K135" s="52">
        <v>63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49</v>
      </c>
      <c r="F136" s="51">
        <v>140</v>
      </c>
      <c r="G136" s="51">
        <v>1</v>
      </c>
      <c r="H136" s="51">
        <v>1</v>
      </c>
      <c r="I136" s="51">
        <v>14</v>
      </c>
      <c r="J136" s="51">
        <v>66</v>
      </c>
      <c r="K136" s="52">
        <v>82</v>
      </c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585</v>
      </c>
      <c r="G139" s="21">
        <f t="shared" ref="G139" si="77">SUM(G132:G138)</f>
        <v>16.399999999999999</v>
      </c>
      <c r="H139" s="21">
        <f t="shared" ref="H139" si="78">SUM(H132:H138)</f>
        <v>19.600000000000001</v>
      </c>
      <c r="I139" s="21">
        <f t="shared" ref="I139" si="79">SUM(I132:I138)</f>
        <v>65.300000000000011</v>
      </c>
      <c r="J139" s="21">
        <f t="shared" ref="J139" si="80">SUM(J132:J138)</f>
        <v>499.6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76</v>
      </c>
      <c r="F144" s="51">
        <v>60</v>
      </c>
      <c r="G144" s="51">
        <v>1.3</v>
      </c>
      <c r="H144" s="51">
        <v>0.24</v>
      </c>
      <c r="I144" s="51">
        <v>6.1</v>
      </c>
      <c r="J144" s="51">
        <v>34.200000000000003</v>
      </c>
      <c r="K144" s="52">
        <v>157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77</v>
      </c>
      <c r="F145" s="51">
        <v>250</v>
      </c>
      <c r="G145" s="51">
        <v>6.6</v>
      </c>
      <c r="H145" s="51">
        <v>2.2000000000000002</v>
      </c>
      <c r="I145" s="51">
        <v>18.100000000000001</v>
      </c>
      <c r="J145" s="51">
        <v>118</v>
      </c>
      <c r="K145" s="52" t="s">
        <v>78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79</v>
      </c>
      <c r="F146" s="51">
        <v>120</v>
      </c>
      <c r="G146" s="51">
        <v>13.8</v>
      </c>
      <c r="H146" s="51">
        <v>14.5</v>
      </c>
      <c r="I146" s="51">
        <v>12.2</v>
      </c>
      <c r="J146" s="51">
        <v>234.4</v>
      </c>
      <c r="K146" s="52">
        <v>341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80</v>
      </c>
      <c r="F147" s="51">
        <v>180</v>
      </c>
      <c r="G147" s="51">
        <v>3.78</v>
      </c>
      <c r="H147" s="51">
        <v>7.2</v>
      </c>
      <c r="I147" s="51">
        <v>10.98</v>
      </c>
      <c r="J147" s="51">
        <v>122.4</v>
      </c>
      <c r="K147" s="52">
        <v>377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81</v>
      </c>
      <c r="F148" s="51">
        <v>200</v>
      </c>
      <c r="G148" s="51">
        <v>0</v>
      </c>
      <c r="H148" s="51">
        <v>0</v>
      </c>
      <c r="I148" s="51">
        <v>24</v>
      </c>
      <c r="J148" s="51">
        <v>95</v>
      </c>
      <c r="K148" s="52">
        <v>504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54</v>
      </c>
      <c r="F149" s="51">
        <v>40</v>
      </c>
      <c r="G149" s="51">
        <v>3.08</v>
      </c>
      <c r="H149" s="51">
        <v>0.38</v>
      </c>
      <c r="I149" s="51">
        <v>19.16</v>
      </c>
      <c r="J149" s="51">
        <v>94.4</v>
      </c>
      <c r="K149" s="52" t="s">
        <v>55</v>
      </c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56</v>
      </c>
      <c r="F150" s="51">
        <v>30</v>
      </c>
      <c r="G150" s="51">
        <v>1.98</v>
      </c>
      <c r="H150" s="51">
        <v>0.33</v>
      </c>
      <c r="I150" s="51">
        <v>12.3</v>
      </c>
      <c r="J150" s="51">
        <v>63</v>
      </c>
      <c r="K150" s="52" t="s">
        <v>55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880</v>
      </c>
      <c r="G153" s="21">
        <f t="shared" ref="G153" si="87">SUM(G144:G152)</f>
        <v>30.540000000000003</v>
      </c>
      <c r="H153" s="21">
        <f t="shared" ref="H153" si="88">SUM(H144:H152)</f>
        <v>24.849999999999998</v>
      </c>
      <c r="I153" s="21">
        <f t="shared" ref="I153" si="89">SUM(I144:I152)</f>
        <v>102.84</v>
      </c>
      <c r="J153" s="21">
        <f t="shared" ref="J153" si="90">SUM(J144:J152)</f>
        <v>761.4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1465</v>
      </c>
      <c r="G173" s="34">
        <f t="shared" ref="G173" si="107">G139+G143+G153+G158+G165+G172</f>
        <v>46.94</v>
      </c>
      <c r="H173" s="34">
        <f t="shared" ref="H173" si="108">H139+H143+H153+H158+H165+H172</f>
        <v>44.45</v>
      </c>
      <c r="I173" s="34">
        <f t="shared" ref="I173" si="109">I139+I143+I153+I158+I165+I172</f>
        <v>168.14000000000001</v>
      </c>
      <c r="J173" s="34">
        <f t="shared" ref="J173" si="110">J139+J143+J153+J158+J165+J172</f>
        <v>1261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82</v>
      </c>
      <c r="F174" s="48">
        <v>200</v>
      </c>
      <c r="G174" s="48">
        <v>5.4</v>
      </c>
      <c r="H174" s="48">
        <v>6.2</v>
      </c>
      <c r="I174" s="48">
        <v>25.8</v>
      </c>
      <c r="J174" s="48">
        <v>180.6</v>
      </c>
      <c r="K174" s="49">
        <v>230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47</v>
      </c>
      <c r="F176" s="51">
        <v>200</v>
      </c>
      <c r="G176" s="51">
        <v>0.2</v>
      </c>
      <c r="H176" s="51">
        <v>0.1</v>
      </c>
      <c r="I176" s="51">
        <v>9</v>
      </c>
      <c r="J176" s="51">
        <v>38</v>
      </c>
      <c r="K176" s="52">
        <v>457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45</v>
      </c>
      <c r="G177" s="51">
        <v>6.9</v>
      </c>
      <c r="H177" s="51">
        <v>9.1</v>
      </c>
      <c r="I177" s="51">
        <v>9.9</v>
      </c>
      <c r="J177" s="51">
        <v>149</v>
      </c>
      <c r="K177" s="52">
        <v>63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49</v>
      </c>
      <c r="F178" s="51">
        <v>140</v>
      </c>
      <c r="G178" s="51">
        <v>1</v>
      </c>
      <c r="H178" s="51">
        <v>1</v>
      </c>
      <c r="I178" s="51">
        <v>14</v>
      </c>
      <c r="J178" s="51">
        <v>66</v>
      </c>
      <c r="K178" s="52">
        <v>82</v>
      </c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585</v>
      </c>
      <c r="G181" s="21">
        <f t="shared" ref="G181" si="112">SUM(G174:G180)</f>
        <v>13.5</v>
      </c>
      <c r="H181" s="21">
        <f t="shared" ref="H181" si="113">SUM(H174:H180)</f>
        <v>16.399999999999999</v>
      </c>
      <c r="I181" s="21">
        <f t="shared" ref="I181" si="114">SUM(I174:I180)</f>
        <v>58.699999999999996</v>
      </c>
      <c r="J181" s="21">
        <f t="shared" ref="J181" si="115">SUM(J174:J180)</f>
        <v>433.6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68</v>
      </c>
      <c r="F186" s="51">
        <v>60</v>
      </c>
      <c r="G186" s="51">
        <v>0.66</v>
      </c>
      <c r="H186" s="51">
        <v>0.12</v>
      </c>
      <c r="I186" s="51">
        <v>2.2799999999999998</v>
      </c>
      <c r="J186" s="51">
        <v>12</v>
      </c>
      <c r="K186" s="58" t="s">
        <v>51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83</v>
      </c>
      <c r="F187" s="51">
        <v>250</v>
      </c>
      <c r="G187" s="51">
        <v>2.23</v>
      </c>
      <c r="H187" s="51">
        <v>2.73</v>
      </c>
      <c r="I187" s="51">
        <v>13.43</v>
      </c>
      <c r="J187" s="51">
        <v>87.25</v>
      </c>
      <c r="K187" s="52">
        <v>115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84</v>
      </c>
      <c r="F188" s="51">
        <v>120</v>
      </c>
      <c r="G188" s="51">
        <v>13.83</v>
      </c>
      <c r="H188" s="51">
        <v>10.9</v>
      </c>
      <c r="I188" s="51">
        <v>13.1</v>
      </c>
      <c r="J188" s="51">
        <v>206</v>
      </c>
      <c r="K188" s="52">
        <v>347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85</v>
      </c>
      <c r="F189" s="51">
        <v>180</v>
      </c>
      <c r="G189" s="51">
        <v>6.66</v>
      </c>
      <c r="H189" s="51">
        <v>0.54</v>
      </c>
      <c r="I189" s="51">
        <v>35.479999999999997</v>
      </c>
      <c r="J189" s="51">
        <v>228.42</v>
      </c>
      <c r="K189" s="52">
        <v>256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86</v>
      </c>
      <c r="F190" s="51">
        <v>200</v>
      </c>
      <c r="G190" s="51">
        <v>0.33</v>
      </c>
      <c r="H190" s="51">
        <v>0</v>
      </c>
      <c r="I190" s="51">
        <v>22.66</v>
      </c>
      <c r="J190" s="51">
        <v>91.88</v>
      </c>
      <c r="K190" s="52">
        <v>253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54</v>
      </c>
      <c r="F191" s="51">
        <v>40</v>
      </c>
      <c r="G191" s="51">
        <v>3.08</v>
      </c>
      <c r="H191" s="51">
        <v>0.38</v>
      </c>
      <c r="I191" s="51">
        <v>19.16</v>
      </c>
      <c r="J191" s="51">
        <v>94.4</v>
      </c>
      <c r="K191" s="52" t="s">
        <v>55</v>
      </c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56</v>
      </c>
      <c r="F192" s="51">
        <v>30</v>
      </c>
      <c r="G192" s="51">
        <v>1.98</v>
      </c>
      <c r="H192" s="51">
        <v>0.33</v>
      </c>
      <c r="I192" s="51">
        <v>12.3</v>
      </c>
      <c r="J192" s="51">
        <v>63</v>
      </c>
      <c r="K192" s="52" t="s">
        <v>55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880</v>
      </c>
      <c r="G195" s="21">
        <f t="shared" ref="G195" si="121">SUM(G186:G194)</f>
        <v>28.77</v>
      </c>
      <c r="H195" s="21">
        <f t="shared" ref="H195" si="122">SUM(H186:H194)</f>
        <v>15</v>
      </c>
      <c r="I195" s="21">
        <f t="shared" ref="I195" si="123">SUM(I186:I194)</f>
        <v>118.40999999999998</v>
      </c>
      <c r="J195" s="21">
        <f t="shared" ref="J195" si="124">SUM(J186:J194)</f>
        <v>782.94999999999993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1465</v>
      </c>
      <c r="G215" s="34">
        <f t="shared" ref="G215" si="141">G181+G185+G195+G200+G207+G214</f>
        <v>42.269999999999996</v>
      </c>
      <c r="H215" s="34">
        <f t="shared" ref="H215" si="142">H181+H185+H195+H200+H207+H214</f>
        <v>31.4</v>
      </c>
      <c r="I215" s="34">
        <f t="shared" ref="I215" si="143">I181+I185+I195+I200+I207+I214</f>
        <v>177.10999999999999</v>
      </c>
      <c r="J215" s="34">
        <f t="shared" ref="J215" si="144">J181+J185+J195+J200+J207+J214</f>
        <v>1216.55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87</v>
      </c>
      <c r="F216" s="48">
        <v>250</v>
      </c>
      <c r="G216" s="48">
        <v>7.15</v>
      </c>
      <c r="H216" s="48">
        <v>6.3</v>
      </c>
      <c r="I216" s="48">
        <v>23.6</v>
      </c>
      <c r="J216" s="48">
        <v>179.8</v>
      </c>
      <c r="K216" s="49">
        <v>141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66</v>
      </c>
      <c r="F218" s="51">
        <v>200</v>
      </c>
      <c r="G218" s="51">
        <v>1.4</v>
      </c>
      <c r="H218" s="51">
        <v>1.2</v>
      </c>
      <c r="I218" s="51">
        <v>11.4</v>
      </c>
      <c r="J218" s="51">
        <v>63</v>
      </c>
      <c r="K218" s="52">
        <v>464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48</v>
      </c>
      <c r="F219" s="51">
        <v>45</v>
      </c>
      <c r="G219" s="51">
        <v>6.9</v>
      </c>
      <c r="H219" s="51">
        <v>9.1</v>
      </c>
      <c r="I219" s="51">
        <v>9.9</v>
      </c>
      <c r="J219" s="51">
        <v>149</v>
      </c>
      <c r="K219" s="52">
        <v>63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49</v>
      </c>
      <c r="F220" s="51">
        <v>140</v>
      </c>
      <c r="G220" s="51">
        <v>1</v>
      </c>
      <c r="H220" s="51">
        <v>1</v>
      </c>
      <c r="I220" s="51">
        <v>14</v>
      </c>
      <c r="J220" s="51">
        <v>66</v>
      </c>
      <c r="K220" s="52">
        <v>82</v>
      </c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635</v>
      </c>
      <c r="G223" s="21">
        <f t="shared" ref="G223" si="146">SUM(G216:G222)</f>
        <v>16.450000000000003</v>
      </c>
      <c r="H223" s="21">
        <f t="shared" ref="H223" si="147">SUM(H216:H222)</f>
        <v>17.600000000000001</v>
      </c>
      <c r="I223" s="21">
        <f t="shared" ref="I223" si="148">SUM(I216:I222)</f>
        <v>58.9</v>
      </c>
      <c r="J223" s="21">
        <f t="shared" ref="J223" si="149">SUM(J216:J222)</f>
        <v>457.8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88</v>
      </c>
      <c r="F228" s="51">
        <v>60</v>
      </c>
      <c r="G228" s="51">
        <v>0.48</v>
      </c>
      <c r="H228" s="51">
        <v>0.06</v>
      </c>
      <c r="I228" s="51">
        <v>1.6</v>
      </c>
      <c r="J228" s="51">
        <v>8</v>
      </c>
      <c r="K228" s="52" t="s">
        <v>61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89</v>
      </c>
      <c r="F229" s="51">
        <v>250</v>
      </c>
      <c r="G229" s="51">
        <v>2.34</v>
      </c>
      <c r="H229" s="51">
        <v>3.89</v>
      </c>
      <c r="I229" s="51">
        <v>13.61</v>
      </c>
      <c r="J229" s="51">
        <v>98.79</v>
      </c>
      <c r="K229" s="52">
        <v>37</v>
      </c>
      <c r="L229" s="51"/>
    </row>
    <row r="230" spans="1:12" ht="25.5" x14ac:dyDescent="0.25">
      <c r="A230" s="25"/>
      <c r="B230" s="16"/>
      <c r="C230" s="11"/>
      <c r="D230" s="7" t="s">
        <v>29</v>
      </c>
      <c r="E230" s="50" t="s">
        <v>90</v>
      </c>
      <c r="F230" s="51">
        <v>230</v>
      </c>
      <c r="G230" s="51">
        <v>21</v>
      </c>
      <c r="H230" s="51">
        <v>17</v>
      </c>
      <c r="I230" s="51">
        <v>17</v>
      </c>
      <c r="J230" s="51">
        <v>320</v>
      </c>
      <c r="K230" s="52" t="s">
        <v>91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92</v>
      </c>
      <c r="F232" s="51">
        <v>200</v>
      </c>
      <c r="G232" s="51">
        <v>0.6</v>
      </c>
      <c r="H232" s="51">
        <v>0.1</v>
      </c>
      <c r="I232" s="51">
        <v>20.100000000000001</v>
      </c>
      <c r="J232" s="51">
        <v>84</v>
      </c>
      <c r="K232" s="52">
        <v>495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54</v>
      </c>
      <c r="F233" s="51">
        <v>40</v>
      </c>
      <c r="G233" s="51">
        <v>3.08</v>
      </c>
      <c r="H233" s="51">
        <v>0.38</v>
      </c>
      <c r="I233" s="51">
        <v>19.16</v>
      </c>
      <c r="J233" s="51">
        <v>94.4</v>
      </c>
      <c r="K233" s="52" t="s">
        <v>55</v>
      </c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56</v>
      </c>
      <c r="F234" s="51">
        <v>30</v>
      </c>
      <c r="G234" s="51">
        <v>1.98</v>
      </c>
      <c r="H234" s="51">
        <v>0.33</v>
      </c>
      <c r="I234" s="51">
        <v>12.3</v>
      </c>
      <c r="J234" s="51">
        <v>63</v>
      </c>
      <c r="K234" s="52" t="s">
        <v>55</v>
      </c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810</v>
      </c>
      <c r="G237" s="21">
        <f t="shared" ref="G237" si="156">SUM(G228:G236)</f>
        <v>29.48</v>
      </c>
      <c r="H237" s="21">
        <f t="shared" ref="H237" si="157">SUM(H228:H236)</f>
        <v>21.759999999999998</v>
      </c>
      <c r="I237" s="21">
        <f t="shared" ref="I237" si="158">SUM(I228:I236)</f>
        <v>83.77</v>
      </c>
      <c r="J237" s="21">
        <f t="shared" ref="J237" si="159">SUM(J228:J236)</f>
        <v>668.19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1445</v>
      </c>
      <c r="G257" s="34">
        <f t="shared" ref="G257" si="176">G223+G227+G237+G242+G249+G256</f>
        <v>45.930000000000007</v>
      </c>
      <c r="H257" s="34">
        <f t="shared" ref="H257" si="177">H223+H227+H237+H242+H249+H256</f>
        <v>39.36</v>
      </c>
      <c r="I257" s="34">
        <f t="shared" ref="I257" si="178">I223+I227+I237+I242+I249+I256</f>
        <v>142.66999999999999</v>
      </c>
      <c r="J257" s="34">
        <f t="shared" ref="J257" si="179">J223+J227+J237+J242+J249+J256</f>
        <v>1125.99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93</v>
      </c>
      <c r="F258" s="48">
        <v>200</v>
      </c>
      <c r="G258" s="48">
        <v>8.8000000000000007</v>
      </c>
      <c r="H258" s="48">
        <v>7.6</v>
      </c>
      <c r="I258" s="48">
        <v>32</v>
      </c>
      <c r="J258" s="48">
        <v>231.6</v>
      </c>
      <c r="K258" s="49">
        <v>213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47</v>
      </c>
      <c r="F260" s="51">
        <v>200</v>
      </c>
      <c r="G260" s="51">
        <v>0.3</v>
      </c>
      <c r="H260" s="51">
        <v>0.1</v>
      </c>
      <c r="I260" s="51">
        <v>9.5</v>
      </c>
      <c r="J260" s="51">
        <v>40</v>
      </c>
      <c r="K260" s="52">
        <v>459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48</v>
      </c>
      <c r="F261" s="51">
        <v>45</v>
      </c>
      <c r="G261" s="51">
        <v>6.9</v>
      </c>
      <c r="H261" s="51">
        <v>9.1</v>
      </c>
      <c r="I261" s="51">
        <v>9.9</v>
      </c>
      <c r="J261" s="51">
        <v>149</v>
      </c>
      <c r="K261" s="52">
        <v>63</v>
      </c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49</v>
      </c>
      <c r="F262" s="51">
        <v>140</v>
      </c>
      <c r="G262" s="51">
        <v>1</v>
      </c>
      <c r="H262" s="51">
        <v>1</v>
      </c>
      <c r="I262" s="51">
        <v>14</v>
      </c>
      <c r="J262" s="51">
        <v>66</v>
      </c>
      <c r="K262" s="52">
        <v>82</v>
      </c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585</v>
      </c>
      <c r="G265" s="21">
        <f t="shared" ref="G265" si="181">SUM(G258:G264)</f>
        <v>17</v>
      </c>
      <c r="H265" s="21">
        <f t="shared" ref="H265" si="182">SUM(H258:H264)</f>
        <v>17.799999999999997</v>
      </c>
      <c r="I265" s="21">
        <f t="shared" ref="I265" si="183">SUM(I258:I264)</f>
        <v>65.400000000000006</v>
      </c>
      <c r="J265" s="21">
        <f t="shared" ref="J265" si="184">SUM(J258:J264)</f>
        <v>486.6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50</v>
      </c>
      <c r="F270" s="51">
        <v>60</v>
      </c>
      <c r="G270" s="51">
        <v>0.66</v>
      </c>
      <c r="H270" s="51">
        <v>0.12</v>
      </c>
      <c r="I270" s="51">
        <v>2.2799999999999998</v>
      </c>
      <c r="J270" s="51">
        <v>12</v>
      </c>
      <c r="K270" s="52" t="s">
        <v>51</v>
      </c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94</v>
      </c>
      <c r="F271" s="51">
        <v>255</v>
      </c>
      <c r="G271" s="51">
        <v>1.95</v>
      </c>
      <c r="H271" s="51">
        <v>5.08</v>
      </c>
      <c r="I271" s="51">
        <v>13.45</v>
      </c>
      <c r="J271" s="51">
        <v>107.25</v>
      </c>
      <c r="K271" s="52">
        <v>101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95</v>
      </c>
      <c r="F272" s="51">
        <v>90</v>
      </c>
      <c r="G272" s="51">
        <v>16.7</v>
      </c>
      <c r="H272" s="51">
        <v>11.1</v>
      </c>
      <c r="I272" s="51">
        <v>5.6</v>
      </c>
      <c r="J272" s="51">
        <v>190.8</v>
      </c>
      <c r="K272" s="52">
        <v>73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96</v>
      </c>
      <c r="F273" s="51">
        <v>180</v>
      </c>
      <c r="G273" s="51">
        <v>4.5199999999999996</v>
      </c>
      <c r="H273" s="51">
        <v>6.52</v>
      </c>
      <c r="I273" s="51">
        <v>46.62</v>
      </c>
      <c r="J273" s="51">
        <v>263.16000000000003</v>
      </c>
      <c r="K273" s="52">
        <v>385</v>
      </c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97</v>
      </c>
      <c r="F274" s="51">
        <v>200</v>
      </c>
      <c r="G274" s="51">
        <v>0</v>
      </c>
      <c r="H274" s="51">
        <v>0</v>
      </c>
      <c r="I274" s="51">
        <v>19</v>
      </c>
      <c r="J274" s="51">
        <v>80</v>
      </c>
      <c r="K274" s="52">
        <v>5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54</v>
      </c>
      <c r="F275" s="51">
        <v>40</v>
      </c>
      <c r="G275" s="51">
        <v>3.08</v>
      </c>
      <c r="H275" s="51">
        <v>0.38</v>
      </c>
      <c r="I275" s="51">
        <v>19.16</v>
      </c>
      <c r="J275" s="51">
        <v>94.4</v>
      </c>
      <c r="K275" s="52" t="s">
        <v>55</v>
      </c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56</v>
      </c>
      <c r="F276" s="51">
        <v>30</v>
      </c>
      <c r="G276" s="51">
        <v>1.98</v>
      </c>
      <c r="H276" s="51">
        <v>0.33</v>
      </c>
      <c r="I276" s="51">
        <v>12.3</v>
      </c>
      <c r="J276" s="51">
        <v>63</v>
      </c>
      <c r="K276" s="52" t="s">
        <v>55</v>
      </c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855</v>
      </c>
      <c r="G279" s="21">
        <f t="shared" ref="G279" si="190">SUM(G270:G278)</f>
        <v>28.889999999999997</v>
      </c>
      <c r="H279" s="21">
        <f t="shared" ref="H279" si="191">SUM(H270:H278)</f>
        <v>23.529999999999998</v>
      </c>
      <c r="I279" s="21">
        <f t="shared" ref="I279" si="192">SUM(I270:I278)</f>
        <v>118.40999999999998</v>
      </c>
      <c r="J279" s="21">
        <f t="shared" ref="J279" si="193">SUM(J270:J278)</f>
        <v>810.61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1440</v>
      </c>
      <c r="G299" s="34">
        <f t="shared" ref="G299" si="210">G265+G269+G279+G284+G291+G298</f>
        <v>45.89</v>
      </c>
      <c r="H299" s="34">
        <f t="shared" ref="H299" si="211">H265+H269+H279+H284+H291+H298</f>
        <v>41.33</v>
      </c>
      <c r="I299" s="34">
        <f t="shared" ref="I299" si="212">I265+I269+I279+I284+I291+I298</f>
        <v>183.81</v>
      </c>
      <c r="J299" s="34">
        <f t="shared" ref="J299" si="213">J265+J269+J279+J284+J291+J298</f>
        <v>1297.21</v>
      </c>
      <c r="K299" s="35"/>
      <c r="L299" s="34">
        <f t="shared" ref="L299" ca="1" si="214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98</v>
      </c>
      <c r="F300" s="48">
        <v>200</v>
      </c>
      <c r="G300" s="48">
        <v>6.4</v>
      </c>
      <c r="H300" s="48">
        <v>8.1999999999999993</v>
      </c>
      <c r="I300" s="48">
        <v>25.6</v>
      </c>
      <c r="J300" s="48">
        <v>201.8</v>
      </c>
      <c r="K300" s="49">
        <v>232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59</v>
      </c>
      <c r="F302" s="51">
        <v>200</v>
      </c>
      <c r="G302" s="51">
        <v>1.6</v>
      </c>
      <c r="H302" s="51">
        <v>1.3</v>
      </c>
      <c r="I302" s="51">
        <v>11.5</v>
      </c>
      <c r="J302" s="51">
        <v>64</v>
      </c>
      <c r="K302" s="52">
        <v>460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48</v>
      </c>
      <c r="F303" s="51">
        <v>45</v>
      </c>
      <c r="G303" s="51">
        <v>6.9</v>
      </c>
      <c r="H303" s="51">
        <v>9.1</v>
      </c>
      <c r="I303" s="51">
        <v>9.9</v>
      </c>
      <c r="J303" s="51">
        <v>149</v>
      </c>
      <c r="K303" s="52">
        <v>63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49</v>
      </c>
      <c r="F304" s="51">
        <v>140</v>
      </c>
      <c r="G304" s="51">
        <v>1</v>
      </c>
      <c r="H304" s="51">
        <v>1</v>
      </c>
      <c r="I304" s="51">
        <v>14</v>
      </c>
      <c r="J304" s="51">
        <v>66</v>
      </c>
      <c r="K304" s="52">
        <v>82</v>
      </c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585</v>
      </c>
      <c r="G307" s="21">
        <f t="shared" ref="G307" si="215">SUM(G300:G306)</f>
        <v>15.9</v>
      </c>
      <c r="H307" s="21">
        <f t="shared" ref="H307" si="216">SUM(H300:H306)</f>
        <v>19.600000000000001</v>
      </c>
      <c r="I307" s="21">
        <f t="shared" ref="I307" si="217">SUM(I300:I306)</f>
        <v>61</v>
      </c>
      <c r="J307" s="21">
        <f t="shared" ref="J307" si="218">SUM(J300:J306)</f>
        <v>480.8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99</v>
      </c>
      <c r="F312" s="51">
        <v>60</v>
      </c>
      <c r="G312" s="51">
        <v>1.88</v>
      </c>
      <c r="H312" s="51">
        <v>1.97</v>
      </c>
      <c r="I312" s="51">
        <v>4.1900000000000004</v>
      </c>
      <c r="J312" s="51">
        <v>46.72</v>
      </c>
      <c r="K312" s="52">
        <v>206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69</v>
      </c>
      <c r="F313" s="51">
        <v>250</v>
      </c>
      <c r="G313" s="51">
        <v>2.6</v>
      </c>
      <c r="H313" s="51">
        <v>2.5299999999999998</v>
      </c>
      <c r="I313" s="51">
        <v>16.45</v>
      </c>
      <c r="J313" s="51">
        <v>99</v>
      </c>
      <c r="K313" s="52">
        <v>130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100</v>
      </c>
      <c r="F314" s="51">
        <v>120</v>
      </c>
      <c r="G314" s="51">
        <v>9.33</v>
      </c>
      <c r="H314" s="51">
        <v>10</v>
      </c>
      <c r="I314" s="51">
        <v>10.4</v>
      </c>
      <c r="J314" s="51">
        <v>179.1</v>
      </c>
      <c r="K314" s="52">
        <v>350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101</v>
      </c>
      <c r="F315" s="51">
        <v>200</v>
      </c>
      <c r="G315" s="51">
        <v>2.2000000000000002</v>
      </c>
      <c r="H315" s="51">
        <v>3.4</v>
      </c>
      <c r="I315" s="51">
        <v>8.1</v>
      </c>
      <c r="J315" s="51">
        <v>72</v>
      </c>
      <c r="K315" s="52">
        <v>380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102</v>
      </c>
      <c r="F316" s="51">
        <v>200</v>
      </c>
      <c r="G316" s="51">
        <v>0.6</v>
      </c>
      <c r="H316" s="51">
        <v>0.1</v>
      </c>
      <c r="I316" s="51">
        <v>20.100000000000001</v>
      </c>
      <c r="J316" s="51">
        <v>84</v>
      </c>
      <c r="K316" s="52">
        <v>495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54</v>
      </c>
      <c r="F317" s="51">
        <v>40</v>
      </c>
      <c r="G317" s="51">
        <v>3.08</v>
      </c>
      <c r="H317" s="51">
        <v>0.38</v>
      </c>
      <c r="I317" s="51">
        <v>19.16</v>
      </c>
      <c r="J317" s="51">
        <v>94.4</v>
      </c>
      <c r="K317" s="52" t="s">
        <v>55</v>
      </c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56</v>
      </c>
      <c r="F318" s="51">
        <v>30</v>
      </c>
      <c r="G318" s="51">
        <v>1.98</v>
      </c>
      <c r="H318" s="51">
        <v>0.33</v>
      </c>
      <c r="I318" s="51">
        <v>12.3</v>
      </c>
      <c r="J318" s="51">
        <v>63</v>
      </c>
      <c r="K318" s="52" t="s">
        <v>55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900</v>
      </c>
      <c r="G321" s="21">
        <f t="shared" ref="G321" si="225">SUM(G312:G320)</f>
        <v>21.670000000000005</v>
      </c>
      <c r="H321" s="21">
        <f t="shared" ref="H321" si="226">SUM(H312:H320)</f>
        <v>18.709999999999997</v>
      </c>
      <c r="I321" s="21">
        <f t="shared" ref="I321" si="227">SUM(I312:I320)</f>
        <v>90.7</v>
      </c>
      <c r="J321" s="21">
        <f t="shared" ref="J321" si="228">SUM(J312:J320)</f>
        <v>638.22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1485</v>
      </c>
      <c r="G341" s="34">
        <f t="shared" ref="G341" si="245">G307+G311+G321+G326+G333+G340</f>
        <v>37.570000000000007</v>
      </c>
      <c r="H341" s="34">
        <f t="shared" ref="H341" si="246">H307+H311+H321+H326+H333+H340</f>
        <v>38.31</v>
      </c>
      <c r="I341" s="34">
        <f t="shared" ref="I341" si="247">I307+I311+I321+I326+I333+I340</f>
        <v>151.69999999999999</v>
      </c>
      <c r="J341" s="34">
        <f t="shared" ref="J341" si="248">J307+J311+J321+J326+J333+J340</f>
        <v>1119.02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103</v>
      </c>
      <c r="F342" s="48">
        <v>250</v>
      </c>
      <c r="G342" s="48">
        <v>6</v>
      </c>
      <c r="H342" s="48">
        <v>6.25</v>
      </c>
      <c r="I342" s="48">
        <v>20.55</v>
      </c>
      <c r="J342" s="48">
        <v>163</v>
      </c>
      <c r="K342" s="49">
        <v>141</v>
      </c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75</v>
      </c>
      <c r="F344" s="51">
        <v>200</v>
      </c>
      <c r="G344" s="51">
        <v>3.3</v>
      </c>
      <c r="H344" s="51">
        <v>2.9</v>
      </c>
      <c r="I344" s="51">
        <v>13.8</v>
      </c>
      <c r="J344" s="51">
        <v>94</v>
      </c>
      <c r="K344" s="52">
        <v>462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48</v>
      </c>
      <c r="F345" s="51">
        <v>45</v>
      </c>
      <c r="G345" s="51">
        <v>6.9</v>
      </c>
      <c r="H345" s="51">
        <v>9.1</v>
      </c>
      <c r="I345" s="51">
        <v>9.9</v>
      </c>
      <c r="J345" s="51">
        <v>149</v>
      </c>
      <c r="K345" s="52">
        <v>63</v>
      </c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49</v>
      </c>
      <c r="F346" s="51">
        <v>140</v>
      </c>
      <c r="G346" s="51">
        <v>1</v>
      </c>
      <c r="H346" s="51">
        <v>1</v>
      </c>
      <c r="I346" s="51">
        <v>14</v>
      </c>
      <c r="J346" s="51">
        <v>66</v>
      </c>
      <c r="K346" s="52">
        <v>82</v>
      </c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635</v>
      </c>
      <c r="G349" s="21">
        <f t="shared" ref="G349" si="250">SUM(G342:G348)</f>
        <v>17.200000000000003</v>
      </c>
      <c r="H349" s="21">
        <f t="shared" ref="H349" si="251">SUM(H342:H348)</f>
        <v>19.25</v>
      </c>
      <c r="I349" s="21">
        <f t="shared" ref="I349" si="252">SUM(I342:I348)</f>
        <v>58.25</v>
      </c>
      <c r="J349" s="21">
        <f t="shared" ref="J349" si="253">SUM(J342:J348)</f>
        <v>472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50</v>
      </c>
      <c r="F354" s="51">
        <v>60</v>
      </c>
      <c r="G354" s="51">
        <v>0.66</v>
      </c>
      <c r="H354" s="51">
        <v>0.12</v>
      </c>
      <c r="I354" s="51">
        <v>2.2799999999999998</v>
      </c>
      <c r="J354" s="51">
        <v>12</v>
      </c>
      <c r="K354" s="52" t="s">
        <v>51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104</v>
      </c>
      <c r="F355" s="51">
        <v>250</v>
      </c>
      <c r="G355" s="51">
        <v>10</v>
      </c>
      <c r="H355" s="51">
        <v>15.4</v>
      </c>
      <c r="I355" s="51">
        <v>44.5</v>
      </c>
      <c r="J355" s="51">
        <v>357</v>
      </c>
      <c r="K355" s="52">
        <v>128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105</v>
      </c>
      <c r="F356" s="51">
        <v>200</v>
      </c>
      <c r="G356" s="51">
        <v>20</v>
      </c>
      <c r="H356" s="51">
        <v>17</v>
      </c>
      <c r="I356" s="51">
        <v>25</v>
      </c>
      <c r="J356" s="51">
        <v>333</v>
      </c>
      <c r="K356" s="52">
        <v>375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106</v>
      </c>
      <c r="F358" s="51">
        <v>200</v>
      </c>
      <c r="G358" s="51">
        <v>0.1</v>
      </c>
      <c r="H358" s="51">
        <v>0.04</v>
      </c>
      <c r="I358" s="51">
        <v>9.9</v>
      </c>
      <c r="J358" s="51">
        <v>41</v>
      </c>
      <c r="K358" s="52">
        <v>497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54</v>
      </c>
      <c r="F359" s="51">
        <v>40</v>
      </c>
      <c r="G359" s="51">
        <v>3.08</v>
      </c>
      <c r="H359" s="51">
        <v>0.38</v>
      </c>
      <c r="I359" s="51">
        <v>19.16</v>
      </c>
      <c r="J359" s="51">
        <v>94.4</v>
      </c>
      <c r="K359" s="52" t="s">
        <v>55</v>
      </c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56</v>
      </c>
      <c r="F360" s="51">
        <v>30</v>
      </c>
      <c r="G360" s="51">
        <v>1.98</v>
      </c>
      <c r="H360" s="51">
        <v>0.33</v>
      </c>
      <c r="I360" s="51">
        <v>12.3</v>
      </c>
      <c r="J360" s="51">
        <v>63</v>
      </c>
      <c r="K360" s="52" t="s">
        <v>55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9">SUM(G354:G362)</f>
        <v>35.82</v>
      </c>
      <c r="H363" s="21">
        <f t="shared" ref="H363" si="260">SUM(H354:H362)</f>
        <v>33.269999999999996</v>
      </c>
      <c r="I363" s="21">
        <f t="shared" ref="I363" si="261">SUM(I354:I362)</f>
        <v>113.14</v>
      </c>
      <c r="J363" s="21">
        <f t="shared" ref="J363" si="262">SUM(J354:J362)</f>
        <v>900.4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1415</v>
      </c>
      <c r="G383" s="34">
        <f t="shared" ref="G383" si="279">G349+G353+G363+G368+G375+G382</f>
        <v>53.02</v>
      </c>
      <c r="H383" s="34">
        <f t="shared" ref="H383" si="280">H349+H353+H363+H368+H375+H382</f>
        <v>52.519999999999996</v>
      </c>
      <c r="I383" s="34">
        <f t="shared" ref="I383" si="281">I349+I353+I363+I368+I375+I382</f>
        <v>171.39</v>
      </c>
      <c r="J383" s="34">
        <f t="shared" ref="J383" si="282">J349+J353+J363+J368+J375+J382</f>
        <v>1372.4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107</v>
      </c>
      <c r="F384" s="48">
        <v>200</v>
      </c>
      <c r="G384" s="48">
        <v>5.2</v>
      </c>
      <c r="H384" s="48">
        <v>6.6</v>
      </c>
      <c r="I384" s="48">
        <v>27.6</v>
      </c>
      <c r="J384" s="48">
        <v>190.6</v>
      </c>
      <c r="K384" s="49">
        <v>226</v>
      </c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47</v>
      </c>
      <c r="F386" s="51">
        <v>200</v>
      </c>
      <c r="G386" s="51">
        <v>0.2</v>
      </c>
      <c r="H386" s="51">
        <v>0.1</v>
      </c>
      <c r="I386" s="51">
        <v>9</v>
      </c>
      <c r="J386" s="51">
        <v>38</v>
      </c>
      <c r="K386" s="52">
        <v>457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48</v>
      </c>
      <c r="F387" s="51">
        <v>45</v>
      </c>
      <c r="G387" s="51">
        <v>6.9</v>
      </c>
      <c r="H387" s="51">
        <v>9.1</v>
      </c>
      <c r="I387" s="51">
        <v>9.9</v>
      </c>
      <c r="J387" s="51">
        <v>149</v>
      </c>
      <c r="K387" s="52">
        <v>63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49</v>
      </c>
      <c r="F388" s="51">
        <v>140</v>
      </c>
      <c r="G388" s="51">
        <v>1</v>
      </c>
      <c r="H388" s="51">
        <v>1</v>
      </c>
      <c r="I388" s="51">
        <v>14</v>
      </c>
      <c r="J388" s="51">
        <v>66</v>
      </c>
      <c r="K388" s="52">
        <v>82</v>
      </c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585</v>
      </c>
      <c r="G391" s="21">
        <f t="shared" ref="G391" si="284">SUM(G384:G390)</f>
        <v>13.3</v>
      </c>
      <c r="H391" s="21">
        <f t="shared" ref="H391" si="285">SUM(H384:H390)</f>
        <v>16.799999999999997</v>
      </c>
      <c r="I391" s="21">
        <f t="shared" ref="I391" si="286">SUM(I384:I390)</f>
        <v>60.5</v>
      </c>
      <c r="J391" s="21">
        <f t="shared" ref="J391" si="287">SUM(J384:J390)</f>
        <v>443.6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88</v>
      </c>
      <c r="F396" s="51">
        <v>60</v>
      </c>
      <c r="G396" s="51">
        <v>0.48</v>
      </c>
      <c r="H396" s="51">
        <v>0.06</v>
      </c>
      <c r="I396" s="51">
        <v>1.6</v>
      </c>
      <c r="J396" s="51">
        <v>8</v>
      </c>
      <c r="K396" s="52" t="s">
        <v>61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108</v>
      </c>
      <c r="F397" s="51">
        <v>255</v>
      </c>
      <c r="G397" s="51">
        <v>1.8</v>
      </c>
      <c r="H397" s="51">
        <v>4.43</v>
      </c>
      <c r="I397" s="51">
        <v>7.2</v>
      </c>
      <c r="J397" s="51">
        <v>76</v>
      </c>
      <c r="K397" s="52">
        <v>95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109</v>
      </c>
      <c r="F398" s="51">
        <v>230</v>
      </c>
      <c r="G398" s="51">
        <v>21</v>
      </c>
      <c r="H398" s="51">
        <v>17</v>
      </c>
      <c r="I398" s="51">
        <v>17</v>
      </c>
      <c r="J398" s="51">
        <v>320</v>
      </c>
      <c r="K398" s="52">
        <v>334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110</v>
      </c>
      <c r="F400" s="51">
        <v>200</v>
      </c>
      <c r="G400" s="51">
        <v>0.48</v>
      </c>
      <c r="H400" s="51">
        <v>0.25</v>
      </c>
      <c r="I400" s="51">
        <v>26.81</v>
      </c>
      <c r="J400" s="51">
        <v>110.96</v>
      </c>
      <c r="K400" s="52">
        <v>251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54</v>
      </c>
      <c r="F401" s="51">
        <v>40</v>
      </c>
      <c r="G401" s="51">
        <v>3.08</v>
      </c>
      <c r="H401" s="51">
        <v>0.38</v>
      </c>
      <c r="I401" s="51">
        <v>19.16</v>
      </c>
      <c r="J401" s="51">
        <v>94.4</v>
      </c>
      <c r="K401" s="52" t="s">
        <v>55</v>
      </c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56</v>
      </c>
      <c r="F402" s="51">
        <v>30</v>
      </c>
      <c r="G402" s="51">
        <v>1.98</v>
      </c>
      <c r="H402" s="51">
        <v>0.33</v>
      </c>
      <c r="I402" s="51">
        <v>12.3</v>
      </c>
      <c r="J402" s="51">
        <v>63</v>
      </c>
      <c r="K402" s="52" t="s">
        <v>55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815</v>
      </c>
      <c r="G405" s="21">
        <f t="shared" ref="G405" si="294">SUM(G396:G404)</f>
        <v>28.820000000000004</v>
      </c>
      <c r="H405" s="21">
        <f t="shared" ref="H405" si="295">SUM(H396:H404)</f>
        <v>22.449999999999996</v>
      </c>
      <c r="I405" s="21">
        <f t="shared" ref="I405" si="296">SUM(I396:I404)</f>
        <v>84.07</v>
      </c>
      <c r="J405" s="21">
        <f t="shared" ref="J405" si="297">SUM(J396:J404)</f>
        <v>672.36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1400</v>
      </c>
      <c r="G425" s="34">
        <f t="shared" ref="G425" si="314">G391+G395+G405+G410+G417+G424</f>
        <v>42.120000000000005</v>
      </c>
      <c r="H425" s="34">
        <f t="shared" ref="H425" si="315">H391+H395+H405+H410+H417+H424</f>
        <v>39.249999999999993</v>
      </c>
      <c r="I425" s="34">
        <f t="shared" ref="I425" si="316">I391+I395+I405+I410+I417+I424</f>
        <v>144.57</v>
      </c>
      <c r="J425" s="34">
        <f t="shared" ref="J425" si="317">J391+J395+J405+J410+J417+J424</f>
        <v>1115.96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111</v>
      </c>
      <c r="F426" s="48">
        <v>200</v>
      </c>
      <c r="G426" s="48">
        <v>8.8000000000000007</v>
      </c>
      <c r="H426" s="48">
        <v>7.6</v>
      </c>
      <c r="I426" s="48">
        <v>32</v>
      </c>
      <c r="J426" s="48">
        <v>231.6</v>
      </c>
      <c r="K426" s="49">
        <v>213</v>
      </c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47</v>
      </c>
      <c r="F428" s="51">
        <v>200</v>
      </c>
      <c r="G428" s="51">
        <v>0.3</v>
      </c>
      <c r="H428" s="51">
        <v>0.1</v>
      </c>
      <c r="I428" s="51">
        <v>9.5</v>
      </c>
      <c r="J428" s="51">
        <v>36</v>
      </c>
      <c r="K428" s="52">
        <v>459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48</v>
      </c>
      <c r="F429" s="51">
        <v>45</v>
      </c>
      <c r="G429" s="51">
        <v>6.9</v>
      </c>
      <c r="H429" s="51">
        <v>9.1</v>
      </c>
      <c r="I429" s="51">
        <v>9.9</v>
      </c>
      <c r="J429" s="51">
        <v>149</v>
      </c>
      <c r="K429" s="52">
        <v>63</v>
      </c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49</v>
      </c>
      <c r="F430" s="51">
        <v>140</v>
      </c>
      <c r="G430" s="51">
        <v>1</v>
      </c>
      <c r="H430" s="51">
        <v>1</v>
      </c>
      <c r="I430" s="51">
        <v>14</v>
      </c>
      <c r="J430" s="51">
        <v>66</v>
      </c>
      <c r="K430" s="52">
        <v>82</v>
      </c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585</v>
      </c>
      <c r="G433" s="21">
        <f t="shared" ref="G433" si="319">SUM(G426:G432)</f>
        <v>17</v>
      </c>
      <c r="H433" s="21">
        <f t="shared" ref="H433" si="320">SUM(H426:H432)</f>
        <v>17.799999999999997</v>
      </c>
      <c r="I433" s="21">
        <f t="shared" ref="I433" si="321">SUM(I426:I432)</f>
        <v>65.400000000000006</v>
      </c>
      <c r="J433" s="21">
        <f t="shared" ref="J433" si="322">SUM(J426:J432)</f>
        <v>482.6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112</v>
      </c>
      <c r="F438" s="51">
        <v>60</v>
      </c>
      <c r="G438" s="51">
        <v>0.66</v>
      </c>
      <c r="H438" s="51">
        <v>0.12</v>
      </c>
      <c r="I438" s="51">
        <v>2.2799999999999998</v>
      </c>
      <c r="J438" s="51">
        <v>12</v>
      </c>
      <c r="K438" s="52" t="s">
        <v>51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113</v>
      </c>
      <c r="F439" s="51">
        <v>255</v>
      </c>
      <c r="G439" s="51">
        <v>5</v>
      </c>
      <c r="H439" s="51">
        <v>11</v>
      </c>
      <c r="I439" s="51">
        <v>32</v>
      </c>
      <c r="J439" s="51">
        <v>150</v>
      </c>
      <c r="K439" s="52">
        <v>42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114</v>
      </c>
      <c r="F440" s="51">
        <v>90</v>
      </c>
      <c r="G440" s="51">
        <v>13.2</v>
      </c>
      <c r="H440" s="51">
        <v>1.5</v>
      </c>
      <c r="I440" s="51">
        <v>9.6</v>
      </c>
      <c r="J440" s="51">
        <v>112.7</v>
      </c>
      <c r="K440" s="52">
        <v>310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115</v>
      </c>
      <c r="F441" s="51">
        <v>180</v>
      </c>
      <c r="G441" s="51">
        <v>6.66</v>
      </c>
      <c r="H441" s="51">
        <v>0.54</v>
      </c>
      <c r="I441" s="51">
        <v>35.5</v>
      </c>
      <c r="J441" s="51">
        <v>228.4</v>
      </c>
      <c r="K441" s="52">
        <v>256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116</v>
      </c>
      <c r="F442" s="51">
        <v>200</v>
      </c>
      <c r="G442" s="51">
        <v>0.5</v>
      </c>
      <c r="H442" s="51">
        <v>0.1</v>
      </c>
      <c r="I442" s="51">
        <v>10.1</v>
      </c>
      <c r="J442" s="51">
        <v>43</v>
      </c>
      <c r="K442" s="52">
        <v>501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54</v>
      </c>
      <c r="F443" s="51">
        <v>40</v>
      </c>
      <c r="G443" s="51">
        <v>3.08</v>
      </c>
      <c r="H443" s="51">
        <v>0.38</v>
      </c>
      <c r="I443" s="51">
        <v>19.16</v>
      </c>
      <c r="J443" s="51">
        <v>94.4</v>
      </c>
      <c r="K443" s="52" t="s">
        <v>55</v>
      </c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56</v>
      </c>
      <c r="F444" s="51">
        <v>30</v>
      </c>
      <c r="G444" s="51">
        <v>1.98</v>
      </c>
      <c r="H444" s="51">
        <v>0.33</v>
      </c>
      <c r="I444" s="51">
        <v>12.3</v>
      </c>
      <c r="J444" s="51">
        <v>63</v>
      </c>
      <c r="K444" s="52" t="s">
        <v>55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855</v>
      </c>
      <c r="G447" s="21">
        <f t="shared" ref="G447" si="328">SUM(G438:G446)</f>
        <v>31.080000000000002</v>
      </c>
      <c r="H447" s="21">
        <f t="shared" ref="H447" si="329">SUM(H438:H446)</f>
        <v>13.97</v>
      </c>
      <c r="I447" s="21">
        <f t="shared" ref="I447" si="330">SUM(I438:I446)</f>
        <v>120.93999999999998</v>
      </c>
      <c r="J447" s="21">
        <f t="shared" ref="J447" si="331">SUM(J438:J446)</f>
        <v>703.5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1440</v>
      </c>
      <c r="G467" s="34">
        <f t="shared" ref="G467" si="348">G433+G437+G447+G452+G459+G466</f>
        <v>48.08</v>
      </c>
      <c r="H467" s="34">
        <f t="shared" ref="H467" si="349">H433+H437+H447+H452+H459+H466</f>
        <v>31.769999999999996</v>
      </c>
      <c r="I467" s="34">
        <f t="shared" ref="I467" si="350">I433+I437+I447+I452+I459+I466</f>
        <v>186.33999999999997</v>
      </c>
      <c r="J467" s="34">
        <f t="shared" ref="J467" si="351">J433+J437+J447+J452+J459+J466</f>
        <v>1186.0999999999999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82</v>
      </c>
      <c r="F468" s="48">
        <v>200</v>
      </c>
      <c r="G468" s="48">
        <v>5.4</v>
      </c>
      <c r="H468" s="48">
        <v>6.2</v>
      </c>
      <c r="I468" s="48">
        <v>25.8</v>
      </c>
      <c r="J468" s="48">
        <v>180.6</v>
      </c>
      <c r="K468" s="49">
        <v>230</v>
      </c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59</v>
      </c>
      <c r="F470" s="51">
        <v>200</v>
      </c>
      <c r="G470" s="51">
        <v>1.6</v>
      </c>
      <c r="H470" s="51">
        <v>1.3</v>
      </c>
      <c r="I470" s="51">
        <v>11.5</v>
      </c>
      <c r="J470" s="51">
        <v>64</v>
      </c>
      <c r="K470" s="52">
        <v>460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48</v>
      </c>
      <c r="F471" s="51">
        <v>45</v>
      </c>
      <c r="G471" s="51">
        <v>6.9</v>
      </c>
      <c r="H471" s="51">
        <v>9.1</v>
      </c>
      <c r="I471" s="51">
        <v>9.9</v>
      </c>
      <c r="J471" s="51">
        <v>149</v>
      </c>
      <c r="K471" s="52">
        <v>63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49</v>
      </c>
      <c r="F472" s="51">
        <v>140</v>
      </c>
      <c r="G472" s="51">
        <v>1</v>
      </c>
      <c r="H472" s="51">
        <v>1</v>
      </c>
      <c r="I472" s="51">
        <v>14</v>
      </c>
      <c r="J472" s="51">
        <v>66</v>
      </c>
      <c r="K472" s="52">
        <v>82</v>
      </c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585</v>
      </c>
      <c r="G475" s="21">
        <f t="shared" ref="G475" si="353">SUM(G468:G474)</f>
        <v>14.9</v>
      </c>
      <c r="H475" s="21">
        <f t="shared" ref="H475" si="354">SUM(H468:H474)</f>
        <v>17.600000000000001</v>
      </c>
      <c r="I475" s="21">
        <f t="shared" ref="I475" si="355">SUM(I468:I474)</f>
        <v>61.199999999999996</v>
      </c>
      <c r="J475" s="21">
        <f t="shared" ref="J475" si="356">SUM(J468:J474)</f>
        <v>459.6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117</v>
      </c>
      <c r="F480" s="51">
        <v>60</v>
      </c>
      <c r="G480" s="51">
        <v>1.3</v>
      </c>
      <c r="H480" s="51">
        <v>0.24</v>
      </c>
      <c r="I480" s="51">
        <v>6.1</v>
      </c>
      <c r="J480" s="51">
        <v>34.200000000000003</v>
      </c>
      <c r="K480" s="52">
        <v>157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118</v>
      </c>
      <c r="F481" s="51">
        <v>260</v>
      </c>
      <c r="G481" s="51">
        <v>6.43</v>
      </c>
      <c r="H481" s="51">
        <v>6.13</v>
      </c>
      <c r="I481" s="51">
        <v>26.63</v>
      </c>
      <c r="J481" s="51">
        <v>187.23</v>
      </c>
      <c r="K481" s="52">
        <v>132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119</v>
      </c>
      <c r="F482" s="51">
        <v>120</v>
      </c>
      <c r="G482" s="51">
        <v>12</v>
      </c>
      <c r="H482" s="51">
        <v>10</v>
      </c>
      <c r="I482" s="51">
        <v>7.7</v>
      </c>
      <c r="J482" s="51">
        <v>153.30000000000001</v>
      </c>
      <c r="K482" s="52">
        <v>348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96</v>
      </c>
      <c r="F483" s="51">
        <v>180</v>
      </c>
      <c r="G483" s="51">
        <v>4.5199999999999996</v>
      </c>
      <c r="H483" s="51">
        <v>6.52</v>
      </c>
      <c r="I483" s="51">
        <v>46.62</v>
      </c>
      <c r="J483" s="51">
        <v>263.16000000000003</v>
      </c>
      <c r="K483" s="52">
        <v>385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102</v>
      </c>
      <c r="F484" s="51">
        <v>200</v>
      </c>
      <c r="G484" s="51">
        <v>0.6</v>
      </c>
      <c r="H484" s="51">
        <v>0.1</v>
      </c>
      <c r="I484" s="51">
        <v>20.100000000000001</v>
      </c>
      <c r="J484" s="51">
        <v>84</v>
      </c>
      <c r="K484" s="52">
        <v>495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54</v>
      </c>
      <c r="F485" s="51">
        <v>40</v>
      </c>
      <c r="G485" s="51">
        <v>3.08</v>
      </c>
      <c r="H485" s="51">
        <v>0.38</v>
      </c>
      <c r="I485" s="51">
        <v>19.16</v>
      </c>
      <c r="J485" s="51">
        <v>94.4</v>
      </c>
      <c r="K485" s="52" t="s">
        <v>55</v>
      </c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56</v>
      </c>
      <c r="F486" s="51">
        <v>30</v>
      </c>
      <c r="G486" s="51">
        <v>1.98</v>
      </c>
      <c r="H486" s="51">
        <v>0.33</v>
      </c>
      <c r="I486" s="51">
        <v>12.3</v>
      </c>
      <c r="J486" s="51">
        <v>63</v>
      </c>
      <c r="K486" s="52" t="s">
        <v>55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890</v>
      </c>
      <c r="G489" s="21">
        <f t="shared" ref="G489" si="363">SUM(G480:G488)</f>
        <v>29.91</v>
      </c>
      <c r="H489" s="21">
        <f t="shared" ref="H489" si="364">SUM(H480:H488)</f>
        <v>23.7</v>
      </c>
      <c r="I489" s="21">
        <f t="shared" ref="I489" si="365">SUM(I480:I488)</f>
        <v>138.61000000000001</v>
      </c>
      <c r="J489" s="21">
        <f t="shared" ref="J489" si="366">SUM(J480:J488)</f>
        <v>879.29000000000008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1475</v>
      </c>
      <c r="G509" s="34">
        <f t="shared" ref="G509" si="383">G475+G479+G489+G494+G501+G508</f>
        <v>44.81</v>
      </c>
      <c r="H509" s="34">
        <f t="shared" ref="H509" si="384">H475+H479+H489+H494+H501+H508</f>
        <v>41.3</v>
      </c>
      <c r="I509" s="34">
        <f t="shared" ref="I509" si="385">I475+I479+I489+I494+I501+I508</f>
        <v>199.81</v>
      </c>
      <c r="J509" s="34">
        <f t="shared" ref="J509" si="386">J475+J479+J489+J494+J501+J508</f>
        <v>1338.89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120</v>
      </c>
      <c r="F510" s="48">
        <v>200</v>
      </c>
      <c r="G510" s="48">
        <v>7.2</v>
      </c>
      <c r="H510" s="48">
        <v>6.6</v>
      </c>
      <c r="I510" s="48">
        <v>32.799999999999997</v>
      </c>
      <c r="J510" s="48">
        <v>219.4</v>
      </c>
      <c r="K510" s="49">
        <v>220</v>
      </c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66</v>
      </c>
      <c r="F512" s="51">
        <v>200</v>
      </c>
      <c r="G512" s="51">
        <v>1.4</v>
      </c>
      <c r="H512" s="51">
        <v>1.2</v>
      </c>
      <c r="I512" s="51">
        <v>11.4</v>
      </c>
      <c r="J512" s="51">
        <v>63</v>
      </c>
      <c r="K512" s="52">
        <v>464</v>
      </c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48</v>
      </c>
      <c r="F513" s="51">
        <v>45</v>
      </c>
      <c r="G513" s="51">
        <v>6.9</v>
      </c>
      <c r="H513" s="51">
        <v>9.1</v>
      </c>
      <c r="I513" s="51">
        <v>9.9</v>
      </c>
      <c r="J513" s="51">
        <v>149</v>
      </c>
      <c r="K513" s="52">
        <v>63</v>
      </c>
      <c r="L513" s="51"/>
    </row>
    <row r="514" spans="1:12" ht="15" x14ac:dyDescent="0.25">
      <c r="A514" s="25"/>
      <c r="B514" s="16"/>
      <c r="C514" s="11"/>
      <c r="D514" s="7" t="s">
        <v>24</v>
      </c>
      <c r="E514" s="50" t="s">
        <v>49</v>
      </c>
      <c r="F514" s="51">
        <v>140</v>
      </c>
      <c r="G514" s="51">
        <v>1</v>
      </c>
      <c r="H514" s="51">
        <v>1</v>
      </c>
      <c r="I514" s="51">
        <v>14</v>
      </c>
      <c r="J514" s="51">
        <v>66</v>
      </c>
      <c r="K514" s="52">
        <v>82</v>
      </c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585</v>
      </c>
      <c r="G517" s="21">
        <f t="shared" ref="G517" si="388">SUM(G510:G516)</f>
        <v>16.5</v>
      </c>
      <c r="H517" s="21">
        <f t="shared" ref="H517" si="389">SUM(H510:H516)</f>
        <v>17.899999999999999</v>
      </c>
      <c r="I517" s="21">
        <f t="shared" ref="I517" si="390">SUM(I510:I516)</f>
        <v>68.099999999999994</v>
      </c>
      <c r="J517" s="21">
        <f t="shared" ref="J517" si="391">SUM(J510:J516)</f>
        <v>497.4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88</v>
      </c>
      <c r="F522" s="51">
        <v>60</v>
      </c>
      <c r="G522" s="51">
        <v>0.48</v>
      </c>
      <c r="H522" s="51">
        <v>0.06</v>
      </c>
      <c r="I522" s="51">
        <v>1.6</v>
      </c>
      <c r="J522" s="51">
        <v>8</v>
      </c>
      <c r="K522" s="52" t="s">
        <v>61</v>
      </c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121</v>
      </c>
      <c r="F523" s="51">
        <v>255</v>
      </c>
      <c r="G523" s="51">
        <v>9.3000000000000007</v>
      </c>
      <c r="H523" s="51">
        <v>18.899999999999999</v>
      </c>
      <c r="I523" s="51">
        <v>41.3</v>
      </c>
      <c r="J523" s="51">
        <v>373</v>
      </c>
      <c r="K523" s="52">
        <v>98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122</v>
      </c>
      <c r="F524" s="51">
        <v>120</v>
      </c>
      <c r="G524" s="51">
        <v>15.04</v>
      </c>
      <c r="H524" s="51">
        <v>8.77</v>
      </c>
      <c r="I524" s="51">
        <v>10.3</v>
      </c>
      <c r="J524" s="51">
        <v>195</v>
      </c>
      <c r="K524" s="52">
        <v>50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123</v>
      </c>
      <c r="F525" s="51">
        <v>180</v>
      </c>
      <c r="G525" s="51">
        <v>10.53</v>
      </c>
      <c r="H525" s="51">
        <v>7.92</v>
      </c>
      <c r="I525" s="51">
        <v>46.62</v>
      </c>
      <c r="J525" s="51">
        <v>299.88</v>
      </c>
      <c r="K525" s="52">
        <v>202</v>
      </c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81</v>
      </c>
      <c r="F526" s="51">
        <v>200</v>
      </c>
      <c r="G526" s="51">
        <v>0</v>
      </c>
      <c r="H526" s="51">
        <v>0</v>
      </c>
      <c r="I526" s="51">
        <v>24</v>
      </c>
      <c r="J526" s="51">
        <v>95</v>
      </c>
      <c r="K526" s="52">
        <v>504</v>
      </c>
      <c r="L526" s="51"/>
    </row>
    <row r="527" spans="1:12" ht="15" x14ac:dyDescent="0.25">
      <c r="A527" s="25"/>
      <c r="B527" s="16"/>
      <c r="C527" s="11"/>
      <c r="D527" s="7" t="s">
        <v>32</v>
      </c>
      <c r="E527" s="50" t="s">
        <v>54</v>
      </c>
      <c r="F527" s="51">
        <v>40</v>
      </c>
      <c r="G527" s="51">
        <v>3.08</v>
      </c>
      <c r="H527" s="51">
        <v>0.38</v>
      </c>
      <c r="I527" s="51">
        <v>19.16</v>
      </c>
      <c r="J527" s="51">
        <v>94.4</v>
      </c>
      <c r="K527" s="52" t="s">
        <v>55</v>
      </c>
      <c r="L527" s="51"/>
    </row>
    <row r="528" spans="1:12" ht="15" x14ac:dyDescent="0.25">
      <c r="A528" s="25"/>
      <c r="B528" s="16"/>
      <c r="C528" s="11"/>
      <c r="D528" s="7" t="s">
        <v>33</v>
      </c>
      <c r="E528" s="50" t="s">
        <v>56</v>
      </c>
      <c r="F528" s="51">
        <v>30</v>
      </c>
      <c r="G528" s="51">
        <v>1.98</v>
      </c>
      <c r="H528" s="51">
        <v>0.33</v>
      </c>
      <c r="I528" s="51">
        <v>12.3</v>
      </c>
      <c r="J528" s="51">
        <v>63</v>
      </c>
      <c r="K528" s="52" t="s">
        <v>55</v>
      </c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885</v>
      </c>
      <c r="G531" s="21">
        <f t="shared" ref="G531" si="397">SUM(G522:G530)</f>
        <v>40.409999999999997</v>
      </c>
      <c r="H531" s="21">
        <f t="shared" ref="H531" si="398">SUM(H522:H530)</f>
        <v>36.36</v>
      </c>
      <c r="I531" s="21">
        <f t="shared" ref="I531" si="399">SUM(I522:I530)</f>
        <v>155.28</v>
      </c>
      <c r="J531" s="21">
        <f t="shared" ref="J531" si="400">SUM(J522:J530)</f>
        <v>1128.28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1470</v>
      </c>
      <c r="G551" s="34">
        <f t="shared" ref="G551" si="417">G517+G521+G531+G536+G543+G550</f>
        <v>56.91</v>
      </c>
      <c r="H551" s="34">
        <f t="shared" ref="H551" si="418">H517+H521+H531+H536+H543+H550</f>
        <v>54.26</v>
      </c>
      <c r="I551" s="34">
        <f t="shared" ref="I551" si="419">I517+I521+I531+I536+I543+I550</f>
        <v>223.38</v>
      </c>
      <c r="J551" s="34">
        <f t="shared" ref="J551" si="420">J517+J521+J531+J536+J543+J550</f>
        <v>1625.6799999999998</v>
      </c>
      <c r="K551" s="35"/>
      <c r="L551" s="34">
        <f t="shared" ref="L551" ca="1" si="421">L517+L521+L531+L536+L543+L550</f>
        <v>0</v>
      </c>
    </row>
    <row r="552" spans="1:12" ht="25.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124</v>
      </c>
      <c r="F552" s="48">
        <v>200</v>
      </c>
      <c r="G552" s="48">
        <v>6.4</v>
      </c>
      <c r="H552" s="48">
        <v>8.1999999999999993</v>
      </c>
      <c r="I552" s="48">
        <v>25.6</v>
      </c>
      <c r="J552" s="48">
        <v>201.8</v>
      </c>
      <c r="K552" s="49">
        <v>232</v>
      </c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75</v>
      </c>
      <c r="F554" s="51">
        <v>200</v>
      </c>
      <c r="G554" s="51">
        <v>3.3</v>
      </c>
      <c r="H554" s="51">
        <v>2.9</v>
      </c>
      <c r="I554" s="51">
        <v>13.8</v>
      </c>
      <c r="J554" s="51">
        <v>94</v>
      </c>
      <c r="K554" s="52">
        <v>462</v>
      </c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48</v>
      </c>
      <c r="F555" s="51">
        <v>45</v>
      </c>
      <c r="G555" s="51">
        <v>6.9</v>
      </c>
      <c r="H555" s="51">
        <v>9.1</v>
      </c>
      <c r="I555" s="51">
        <v>9.9</v>
      </c>
      <c r="J555" s="51">
        <v>149</v>
      </c>
      <c r="K555" s="52">
        <v>63</v>
      </c>
      <c r="L555" s="51"/>
    </row>
    <row r="556" spans="1:12" ht="15" x14ac:dyDescent="0.25">
      <c r="A556" s="25"/>
      <c r="B556" s="16"/>
      <c r="C556" s="11"/>
      <c r="D556" s="7" t="s">
        <v>24</v>
      </c>
      <c r="E556" s="50" t="s">
        <v>49</v>
      </c>
      <c r="F556" s="51">
        <v>140</v>
      </c>
      <c r="G556" s="51">
        <v>1</v>
      </c>
      <c r="H556" s="51">
        <v>1</v>
      </c>
      <c r="I556" s="51">
        <v>14</v>
      </c>
      <c r="J556" s="51">
        <v>66</v>
      </c>
      <c r="K556" s="52">
        <v>82</v>
      </c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585</v>
      </c>
      <c r="G559" s="21">
        <f t="shared" ref="G559" si="422">SUM(G552:G558)</f>
        <v>17.600000000000001</v>
      </c>
      <c r="H559" s="21">
        <f t="shared" ref="H559" si="423">SUM(H552:H558)</f>
        <v>21.2</v>
      </c>
      <c r="I559" s="21">
        <f t="shared" ref="I559" si="424">SUM(I552:I558)</f>
        <v>63.300000000000004</v>
      </c>
      <c r="J559" s="21">
        <f t="shared" ref="J559" si="425">SUM(J552:J558)</f>
        <v>510.8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125</v>
      </c>
      <c r="F564" s="51">
        <v>60</v>
      </c>
      <c r="G564" s="51">
        <v>1.88</v>
      </c>
      <c r="H564" s="51">
        <v>1.97</v>
      </c>
      <c r="I564" s="51">
        <v>4.1900000000000004</v>
      </c>
      <c r="J564" s="51">
        <v>46.72</v>
      </c>
      <c r="K564" s="52">
        <v>206</v>
      </c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126</v>
      </c>
      <c r="F565" s="51">
        <v>255</v>
      </c>
      <c r="G565" s="51">
        <v>6.43</v>
      </c>
      <c r="H565" s="51">
        <v>6.13</v>
      </c>
      <c r="I565" s="51">
        <v>26.6</v>
      </c>
      <c r="J565" s="51">
        <v>187.23</v>
      </c>
      <c r="K565" s="52">
        <v>104</v>
      </c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127</v>
      </c>
      <c r="F566" s="51">
        <v>150</v>
      </c>
      <c r="G566" s="51">
        <v>18.8</v>
      </c>
      <c r="H566" s="51">
        <v>6.92</v>
      </c>
      <c r="I566" s="51">
        <v>6.67</v>
      </c>
      <c r="J566" s="51">
        <v>164.37</v>
      </c>
      <c r="K566" s="52" t="s">
        <v>128</v>
      </c>
      <c r="L566" s="51"/>
    </row>
    <row r="567" spans="1:12" ht="15" x14ac:dyDescent="0.25">
      <c r="A567" s="25"/>
      <c r="B567" s="16"/>
      <c r="C567" s="11"/>
      <c r="D567" s="7" t="s">
        <v>30</v>
      </c>
      <c r="E567" s="50" t="s">
        <v>129</v>
      </c>
      <c r="F567" s="51">
        <v>180</v>
      </c>
      <c r="G567" s="51">
        <v>3.78</v>
      </c>
      <c r="H567" s="51">
        <v>7.2</v>
      </c>
      <c r="I567" s="51">
        <v>10.98</v>
      </c>
      <c r="J567" s="51">
        <v>122.4</v>
      </c>
      <c r="K567" s="52">
        <v>377</v>
      </c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130</v>
      </c>
      <c r="F568" s="51">
        <v>200</v>
      </c>
      <c r="G568" s="51">
        <v>0.33</v>
      </c>
      <c r="H568" s="51">
        <v>0</v>
      </c>
      <c r="I568" s="51">
        <v>22.66</v>
      </c>
      <c r="J568" s="51">
        <v>91.88</v>
      </c>
      <c r="K568" s="52">
        <v>253</v>
      </c>
      <c r="L568" s="51"/>
    </row>
    <row r="569" spans="1:12" ht="15" x14ac:dyDescent="0.25">
      <c r="A569" s="25"/>
      <c r="B569" s="16"/>
      <c r="C569" s="11"/>
      <c r="D569" s="7" t="s">
        <v>32</v>
      </c>
      <c r="E569" s="50" t="s">
        <v>54</v>
      </c>
      <c r="F569" s="51">
        <v>40</v>
      </c>
      <c r="G569" s="51">
        <v>3.08</v>
      </c>
      <c r="H569" s="51">
        <v>0.38</v>
      </c>
      <c r="I569" s="51">
        <v>19.16</v>
      </c>
      <c r="J569" s="51">
        <v>94.4</v>
      </c>
      <c r="K569" s="52" t="s">
        <v>55</v>
      </c>
      <c r="L569" s="51"/>
    </row>
    <row r="570" spans="1:12" ht="15" x14ac:dyDescent="0.25">
      <c r="A570" s="25"/>
      <c r="B570" s="16"/>
      <c r="C570" s="11"/>
      <c r="D570" s="7" t="s">
        <v>33</v>
      </c>
      <c r="E570" s="50" t="s">
        <v>56</v>
      </c>
      <c r="F570" s="51">
        <v>30</v>
      </c>
      <c r="G570" s="51">
        <v>1.98</v>
      </c>
      <c r="H570" s="51">
        <v>0.33</v>
      </c>
      <c r="I570" s="51">
        <v>12.3</v>
      </c>
      <c r="J570" s="51">
        <v>63</v>
      </c>
      <c r="K570" s="52" t="s">
        <v>55</v>
      </c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915</v>
      </c>
      <c r="G573" s="21">
        <f t="shared" ref="G573" si="432">SUM(G564:G572)</f>
        <v>36.279999999999994</v>
      </c>
      <c r="H573" s="21">
        <f t="shared" ref="H573" si="433">SUM(H564:H572)</f>
        <v>22.929999999999996</v>
      </c>
      <c r="I573" s="21">
        <f t="shared" ref="I573" si="434">SUM(I564:I572)</f>
        <v>102.55999999999999</v>
      </c>
      <c r="J573" s="21">
        <f t="shared" ref="J573" si="435">SUM(J564:J572)</f>
        <v>770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1500</v>
      </c>
      <c r="G593" s="40">
        <f t="shared" ref="G593" si="452">G559+G563+G573+G578+G585+G592</f>
        <v>53.879999999999995</v>
      </c>
      <c r="H593" s="40">
        <f t="shared" ref="H593" si="453">H559+H563+H573+H578+H585+H592</f>
        <v>44.129999999999995</v>
      </c>
      <c r="I593" s="40">
        <f t="shared" ref="I593" si="454">I559+I563+I573+I578+I585+I592</f>
        <v>165.85999999999999</v>
      </c>
      <c r="J593" s="40">
        <f t="shared" ref="J593" si="455">J559+J563+J573+J578+J585+J592</f>
        <v>1280.8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1448.2142857142858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47.057142857142857</v>
      </c>
      <c r="H594" s="42">
        <f t="shared" si="456"/>
        <v>41.125</v>
      </c>
      <c r="I594" s="42">
        <f t="shared" si="456"/>
        <v>173.47642857142858</v>
      </c>
      <c r="J594" s="42">
        <f t="shared" si="456"/>
        <v>1262.0121428571426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2023-10-18T18:16:54Z</dcterms:modified>
</cp:coreProperties>
</file>